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.gonzalez\Qsync\SMA\Normas de Emisión\05. Publicación Web\Nuevo Manual DS.46 (2017)\"/>
    </mc:Choice>
  </mc:AlternateContent>
  <bookViews>
    <workbookView xWindow="0" yWindow="0" windowWidth="24525" windowHeight="10650" tabRatio="910"/>
  </bookViews>
  <sheets>
    <sheet name="A3- Formulario Conductor" sheetId="1" r:id="rId1"/>
    <sheet name="A4-Aviso Inicio de descarga " sheetId="6" r:id="rId2"/>
    <sheet name="A5-Aviso Regularización" sheetId="10" r:id="rId3"/>
    <sheet name="A6-Caracterización de RILes" sheetId="2" r:id="rId4"/>
    <sheet name="A7-Modificación de RPM" sheetId="3" r:id="rId5"/>
    <sheet name="listas" sheetId="4" state="hidden" r:id="rId6"/>
  </sheets>
  <externalReferences>
    <externalReference r:id="rId7"/>
    <externalReference r:id="rId8"/>
  </externalReferences>
  <definedNames>
    <definedName name="_xlnm.Print_Area" localSheetId="0">'A3- Formulario Conductor'!$B$2:$F$51</definedName>
    <definedName name="CIIU">[1]Hoja1!$H$2:$H$702</definedName>
    <definedName name="Descarga">[1]Hoja1!$E$2:$E$4</definedName>
    <definedName name="Mes">[1]Hoja1!$D$2:$D$14</definedName>
    <definedName name="Opcion">[1]Hoja1!$G$2:$G$5</definedName>
    <definedName name="Region">[1]Hoja1!$A$2:$A$17</definedName>
    <definedName name="Tamaño">[1]Hoja1!$B$2:$B$6</definedName>
    <definedName name="Tratamiento">[1]Hoja1!$F$2:$F$10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I18" i="2"/>
  <c r="I19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15" i="2"/>
  <c r="G32" i="2"/>
  <c r="H32" i="2"/>
  <c r="H18" i="2"/>
  <c r="G18" i="2"/>
  <c r="H35" i="2" l="1"/>
  <c r="G35" i="2"/>
  <c r="H34" i="2"/>
  <c r="G34" i="2"/>
  <c r="E11" i="2"/>
  <c r="E10" i="2"/>
  <c r="H44" i="2" l="1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3" i="2"/>
  <c r="G33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I22" i="2" s="1"/>
  <c r="H21" i="2"/>
  <c r="G21" i="2"/>
  <c r="H20" i="2"/>
  <c r="G20" i="2"/>
  <c r="H19" i="2"/>
  <c r="G19" i="2"/>
  <c r="H17" i="2"/>
  <c r="G17" i="2"/>
  <c r="H16" i="2"/>
  <c r="G16" i="2"/>
  <c r="I16" i="2" s="1"/>
  <c r="H15" i="2"/>
  <c r="G15" i="2"/>
</calcChain>
</file>

<file path=xl/sharedStrings.xml><?xml version="1.0" encoding="utf-8"?>
<sst xmlns="http://schemas.openxmlformats.org/spreadsheetml/2006/main" count="1187" uniqueCount="993">
  <si>
    <t>Razón Social:</t>
  </si>
  <si>
    <t>Rut de la Empresa:</t>
  </si>
  <si>
    <t>Representante Legal:</t>
  </si>
  <si>
    <t>Rut del Representante Legal:</t>
  </si>
  <si>
    <t>Fono/Fax</t>
  </si>
  <si>
    <t>&lt;indicar código de área y número de teléfono o fax&gt;</t>
  </si>
  <si>
    <t>&lt;indicar calle, número, comuna, provincia&gt;</t>
  </si>
  <si>
    <t>Región Casa Matriz:</t>
  </si>
  <si>
    <t>Seleccione Región</t>
  </si>
  <si>
    <t>II.- Datos del Establecimiento Emisor</t>
  </si>
  <si>
    <t>Nombre de la Planta:</t>
  </si>
  <si>
    <t>Dirección Planta:</t>
  </si>
  <si>
    <t>Región Planta:</t>
  </si>
  <si>
    <t>Seleccione CIIU</t>
  </si>
  <si>
    <t>Seleccione Tamaño de empresa</t>
  </si>
  <si>
    <t>Casilla Postal:</t>
  </si>
  <si>
    <t>&lt;indicar casilla postal para notificación de correspondencia&gt;</t>
  </si>
  <si>
    <t>Nombre Persona de Contacto:</t>
  </si>
  <si>
    <t>e-mail de Contacto:</t>
  </si>
  <si>
    <t>WGS84</t>
  </si>
  <si>
    <t>Huso:</t>
  </si>
  <si>
    <t>N:</t>
  </si>
  <si>
    <t>E:</t>
  </si>
  <si>
    <t>Seleccione Mes</t>
  </si>
  <si>
    <t>Tipo de Descarga:</t>
  </si>
  <si>
    <t>Seleccione Tipo de descarga</t>
  </si>
  <si>
    <t>Tipo de Sistema de Tratamiento:</t>
  </si>
  <si>
    <t>Seleccione Tipo de tratamiento</t>
  </si>
  <si>
    <t>Seleccione una opción</t>
  </si>
  <si>
    <t>&lt;DD/MM/AAAA&gt;</t>
  </si>
  <si>
    <t>IV.- Documentos que debe adjuntar</t>
  </si>
  <si>
    <t>Otros</t>
  </si>
  <si>
    <t>V.- Observaciones</t>
  </si>
  <si>
    <t>&lt;Si aplica, indicar RCA(s) aprobadas sobre la descarga de RILes. Ej: N°55 de 25/02/2001&gt;</t>
  </si>
  <si>
    <t>Cadena de custodia de las muestras del monitoreo.</t>
  </si>
  <si>
    <t>Parámetros</t>
  </si>
  <si>
    <t>Unidades</t>
  </si>
  <si>
    <t>Expresión</t>
  </si>
  <si>
    <t xml:space="preserve">Carga Contaminante Media Diaria en Aguas Servidas
</t>
  </si>
  <si>
    <t>Aceites y Grasas</t>
  </si>
  <si>
    <t>mg/L</t>
  </si>
  <si>
    <t>AyG</t>
  </si>
  <si>
    <t>Aluminio</t>
  </si>
  <si>
    <t>Al</t>
  </si>
  <si>
    <t>Arsénico</t>
  </si>
  <si>
    <t>As</t>
  </si>
  <si>
    <t>Boro</t>
  </si>
  <si>
    <t>B</t>
  </si>
  <si>
    <t>Cadmio</t>
  </si>
  <si>
    <t>Cd</t>
  </si>
  <si>
    <t>Cianuro</t>
  </si>
  <si>
    <t>Cloruros</t>
  </si>
  <si>
    <t>Cobre</t>
  </si>
  <si>
    <t>Cu</t>
  </si>
  <si>
    <t>Cromo Hexavalente</t>
  </si>
  <si>
    <t>Fluoruro</t>
  </si>
  <si>
    <t>Hierro</t>
  </si>
  <si>
    <t xml:space="preserve">mg/L </t>
  </si>
  <si>
    <t>Fe</t>
  </si>
  <si>
    <t xml:space="preserve">Manganeso </t>
  </si>
  <si>
    <t>Mn</t>
  </si>
  <si>
    <t>Mercurio</t>
  </si>
  <si>
    <t>Hg</t>
  </si>
  <si>
    <t xml:space="preserve">Molibdeno </t>
  </si>
  <si>
    <t>Mo</t>
  </si>
  <si>
    <t>Níquel</t>
  </si>
  <si>
    <t>Ni</t>
  </si>
  <si>
    <t>Nitrógeno Total Kjeldahl</t>
  </si>
  <si>
    <t>NKT</t>
  </si>
  <si>
    <t>PH (máximo obtenido)</t>
  </si>
  <si>
    <t>Unidad</t>
  </si>
  <si>
    <t>pH</t>
  </si>
  <si>
    <t>PH (mínimo obtenido)</t>
  </si>
  <si>
    <t>Pentaclorofenol</t>
  </si>
  <si>
    <t>Plomo</t>
  </si>
  <si>
    <t>Pb</t>
  </si>
  <si>
    <t>Selenio</t>
  </si>
  <si>
    <t>Se</t>
  </si>
  <si>
    <t>Sulfatos</t>
  </si>
  <si>
    <t>Sulfuros</t>
  </si>
  <si>
    <t>Tetracloroeteno</t>
  </si>
  <si>
    <t>Tolueno</t>
  </si>
  <si>
    <t>Triclorometano</t>
  </si>
  <si>
    <t>Xileno</t>
  </si>
  <si>
    <t>Zinc</t>
  </si>
  <si>
    <t>Zn</t>
  </si>
  <si>
    <t>Firma Representante Legal</t>
  </si>
  <si>
    <t>Fecha  Monitoreo:</t>
  </si>
  <si>
    <t>II.- Resultados de Caracterizacion</t>
  </si>
  <si>
    <r>
      <t>CN</t>
    </r>
    <r>
      <rPr>
        <vertAlign val="superscript"/>
        <sz val="10"/>
        <color indexed="8"/>
        <rFont val="Calibri"/>
        <family val="2"/>
      </rPr>
      <t>-</t>
    </r>
  </si>
  <si>
    <r>
      <t>Cl</t>
    </r>
    <r>
      <rPr>
        <vertAlign val="superscript"/>
        <sz val="10"/>
        <color indexed="8"/>
        <rFont val="Calibri"/>
        <family val="2"/>
      </rPr>
      <t>-</t>
    </r>
  </si>
  <si>
    <r>
      <t>Cr</t>
    </r>
    <r>
      <rPr>
        <vertAlign val="superscript"/>
        <sz val="10"/>
        <color indexed="8"/>
        <rFont val="Calibri"/>
        <family val="2"/>
      </rPr>
      <t>6+</t>
    </r>
  </si>
  <si>
    <r>
      <t>F</t>
    </r>
    <r>
      <rPr>
        <vertAlign val="superscript"/>
        <sz val="10"/>
        <color indexed="8"/>
        <rFont val="Calibri"/>
        <family val="2"/>
      </rPr>
      <t>-</t>
    </r>
  </si>
  <si>
    <r>
      <t>NO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- NO</t>
    </r>
    <r>
      <rPr>
        <vertAlign val="subscript"/>
        <sz val="10"/>
        <color indexed="8"/>
        <rFont val="Calibri"/>
        <family val="2"/>
      </rPr>
      <t>3</t>
    </r>
  </si>
  <si>
    <r>
      <t>C</t>
    </r>
    <r>
      <rPr>
        <vertAlign val="subscript"/>
        <sz val="10"/>
        <color indexed="8"/>
        <rFont val="Calibri"/>
        <family val="2"/>
      </rPr>
      <t>6</t>
    </r>
    <r>
      <rPr>
        <sz val="10"/>
        <color indexed="8"/>
        <rFont val="Calibri"/>
        <family val="2"/>
      </rPr>
      <t>OHCl</t>
    </r>
    <r>
      <rPr>
        <vertAlign val="subscript"/>
        <sz val="10"/>
        <color indexed="8"/>
        <rFont val="Calibri"/>
        <family val="2"/>
      </rPr>
      <t>5</t>
    </r>
  </si>
  <si>
    <r>
      <t>SO4</t>
    </r>
    <r>
      <rPr>
        <vertAlign val="superscript"/>
        <sz val="10"/>
        <color indexed="8"/>
        <rFont val="Calibri"/>
        <family val="2"/>
      </rPr>
      <t>2-</t>
    </r>
  </si>
  <si>
    <r>
      <t>S</t>
    </r>
    <r>
      <rPr>
        <vertAlign val="superscript"/>
        <sz val="10"/>
        <color indexed="8"/>
        <rFont val="Calibri"/>
        <family val="2"/>
      </rPr>
      <t>2-</t>
    </r>
  </si>
  <si>
    <r>
      <t>C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Cl</t>
    </r>
    <r>
      <rPr>
        <vertAlign val="subscript"/>
        <sz val="10"/>
        <color indexed="8"/>
        <rFont val="Calibri"/>
        <family val="2"/>
      </rPr>
      <t>4</t>
    </r>
  </si>
  <si>
    <r>
      <t>C</t>
    </r>
    <r>
      <rPr>
        <vertAlign val="subscript"/>
        <sz val="10"/>
        <color indexed="8"/>
        <rFont val="Calibri"/>
        <family val="2"/>
      </rPr>
      <t>6</t>
    </r>
    <r>
      <rPr>
        <sz val="10"/>
        <color indexed="8"/>
        <rFont val="Calibri"/>
        <family val="2"/>
      </rPr>
      <t>H</t>
    </r>
    <r>
      <rPr>
        <vertAlign val="subscript"/>
        <sz val="10"/>
        <color indexed="8"/>
        <rFont val="Calibri"/>
        <family val="2"/>
      </rPr>
      <t>5</t>
    </r>
    <r>
      <rPr>
        <sz val="10"/>
        <color indexed="8"/>
        <rFont val="Calibri"/>
        <family val="2"/>
      </rPr>
      <t>CH</t>
    </r>
    <r>
      <rPr>
        <vertAlign val="subscript"/>
        <sz val="10"/>
        <color indexed="8"/>
        <rFont val="Calibri"/>
        <family val="2"/>
      </rPr>
      <t>3</t>
    </r>
  </si>
  <si>
    <r>
      <t>CHCl</t>
    </r>
    <r>
      <rPr>
        <vertAlign val="subscript"/>
        <sz val="10"/>
        <color indexed="8"/>
        <rFont val="Calibri"/>
        <family val="2"/>
      </rPr>
      <t>3</t>
    </r>
  </si>
  <si>
    <r>
      <t>C</t>
    </r>
    <r>
      <rPr>
        <vertAlign val="subscript"/>
        <sz val="10"/>
        <color indexed="8"/>
        <rFont val="Calibri"/>
        <family val="2"/>
      </rPr>
      <t>6</t>
    </r>
    <r>
      <rPr>
        <sz val="10"/>
        <color indexed="8"/>
        <rFont val="Calibri"/>
        <family val="2"/>
      </rPr>
      <t>H</t>
    </r>
    <r>
      <rPr>
        <vertAlign val="subscript"/>
        <sz val="10"/>
        <color indexed="8"/>
        <rFont val="Calibri"/>
        <family val="2"/>
      </rPr>
      <t>4</t>
    </r>
    <r>
      <rPr>
        <sz val="10"/>
        <color indexed="8"/>
        <rFont val="Calibri"/>
        <family val="2"/>
      </rPr>
      <t>C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H</t>
    </r>
    <r>
      <rPr>
        <vertAlign val="subscript"/>
        <sz val="10"/>
        <color indexed="8"/>
        <rFont val="Calibri"/>
        <family val="2"/>
      </rPr>
      <t>6</t>
    </r>
  </si>
  <si>
    <t>III.- Documentos que debe adjuntar</t>
  </si>
  <si>
    <t>IV.- Observaciones</t>
  </si>
  <si>
    <r>
      <t>Dirección Casa matriz</t>
    </r>
    <r>
      <rPr>
        <b/>
        <sz val="10"/>
        <color indexed="8"/>
        <rFont val="Calibri"/>
        <family val="2"/>
      </rPr>
      <t>:</t>
    </r>
  </si>
  <si>
    <r>
      <t xml:space="preserve">Resolución DGA </t>
    </r>
    <r>
      <rPr>
        <sz val="10"/>
        <color indexed="8"/>
        <rFont val="Calibri"/>
        <family val="2"/>
      </rPr>
      <t>(N° y año)</t>
    </r>
    <r>
      <rPr>
        <b/>
        <sz val="10"/>
        <color indexed="8"/>
        <rFont val="Calibri"/>
        <family val="2"/>
      </rPr>
      <t>:</t>
    </r>
  </si>
  <si>
    <t>Modificaciones en medidas comprometidas en la RCA</t>
  </si>
  <si>
    <t>Cambio de razón social (titular)</t>
  </si>
  <si>
    <t>Modificación en proceso productivo</t>
  </si>
  <si>
    <t>Modificación de tratamiento de RILes</t>
  </si>
  <si>
    <t xml:space="preserve">Seleccione Razón de Modificación </t>
  </si>
  <si>
    <t>Revocación del RPM</t>
  </si>
  <si>
    <t>Modificación de condiciones del programa de monitoreo</t>
  </si>
  <si>
    <t>Otra solicitud particular de titular. Explique en Observaciones.</t>
  </si>
  <si>
    <t>Cuenta con aviso/respuesta al SEA por este cambio?</t>
  </si>
  <si>
    <t>Descripción/Explicación</t>
  </si>
  <si>
    <t>Pertinencia</t>
  </si>
  <si>
    <t>Carta de Aviso</t>
  </si>
  <si>
    <t>No aplica</t>
  </si>
  <si>
    <t>Otra. Explique abajo.</t>
  </si>
  <si>
    <t>Región de Arica y Parinacota</t>
  </si>
  <si>
    <t>Región de Tarapacá</t>
  </si>
  <si>
    <t>Región de Antofagasta</t>
  </si>
  <si>
    <t>Región de Coquimbo</t>
  </si>
  <si>
    <t>Región de Valparaíso</t>
  </si>
  <si>
    <t>Región del Libertador General Bernardo O´Higgins</t>
  </si>
  <si>
    <t>Región del Maule</t>
  </si>
  <si>
    <t>Región del Biobío</t>
  </si>
  <si>
    <t>Región de La Araucanía</t>
  </si>
  <si>
    <t>Región de Los Lagos</t>
  </si>
  <si>
    <t>Región de Los Ríos</t>
  </si>
  <si>
    <t>Región de Aysén del General Carlos Ibañez del Campo</t>
  </si>
  <si>
    <t>Región de Magallanes y de la Antártica Chilena</t>
  </si>
  <si>
    <t>Región Metropolitana</t>
  </si>
  <si>
    <t>11111-CULTIVO DE TRIGO</t>
  </si>
  <si>
    <t>11112-CULTIVO DE MAIZ</t>
  </si>
  <si>
    <t>11113-CULTIVO DE AVENA</t>
  </si>
  <si>
    <t>11114-CULTIVO DE ARROZ</t>
  </si>
  <si>
    <t>11115-CULTIVO DE CEBADA</t>
  </si>
  <si>
    <t>11119-CULTIVO DE OTROS CEREALES</t>
  </si>
  <si>
    <t>11121-CULTIVO FORRAJEROS EN PRADERAS NATURALES</t>
  </si>
  <si>
    <t>11122-CULTIVO FORRAJEROS EN PRADERAS MEJORADAS O SEMBRADAS</t>
  </si>
  <si>
    <t>11132-CULTIVO, PRODUCCIÓN DE LUPINO</t>
  </si>
  <si>
    <t>11131-CULTIVO DE POROTOS O FRIJOL</t>
  </si>
  <si>
    <t>11139-CULTIVO DE OTRAS LEGUMBRES</t>
  </si>
  <si>
    <t>11141-CULTIVO DE PAPAS</t>
  </si>
  <si>
    <t>11142-CULTIVO DE CAMOTES O BATATAS</t>
  </si>
  <si>
    <t>11149-CULTIVO DE OTROS TUBÉRCULOS N.C.P</t>
  </si>
  <si>
    <t>11151-CULTIVO DE RAPS</t>
  </si>
  <si>
    <t>LISTA 1</t>
  </si>
  <si>
    <t>LISTA 2</t>
  </si>
  <si>
    <t>LISTA 3</t>
  </si>
  <si>
    <t>LISTA 4</t>
  </si>
  <si>
    <t>LISTA 5</t>
  </si>
  <si>
    <t>LISTA 6</t>
  </si>
  <si>
    <t>LISTA 7</t>
  </si>
  <si>
    <t>LISTA 8</t>
  </si>
  <si>
    <t>Seleccione Vulnerabilidad</t>
  </si>
  <si>
    <t>Micro (facturación anual menor a 2.400 UF)</t>
  </si>
  <si>
    <t>Alta</t>
  </si>
  <si>
    <t>Enero</t>
  </si>
  <si>
    <t>Contínua</t>
  </si>
  <si>
    <t>Físico</t>
  </si>
  <si>
    <t>Pequeña (facturación anual superior a 2.400 UF e inferior a 25.000 UF)</t>
  </si>
  <si>
    <t>Media</t>
  </si>
  <si>
    <t>Febrero</t>
  </si>
  <si>
    <t>Discontínua</t>
  </si>
  <si>
    <t>Químico</t>
  </si>
  <si>
    <t>No</t>
  </si>
  <si>
    <t>Mediana (facturación anual superior a 25.000 UF e inferior a 100.000 UF)</t>
  </si>
  <si>
    <t>Baja</t>
  </si>
  <si>
    <t>Marzo</t>
  </si>
  <si>
    <t>Biológico</t>
  </si>
  <si>
    <t>Región de Atacama</t>
  </si>
  <si>
    <t>Grande (facturación anual mayor a 100.000 UF)</t>
  </si>
  <si>
    <t>Abril</t>
  </si>
  <si>
    <t>Físico-Químico</t>
  </si>
  <si>
    <t>Mayo</t>
  </si>
  <si>
    <t>Físico-Químico-Biológico</t>
  </si>
  <si>
    <t>Junio</t>
  </si>
  <si>
    <t>Wetland</t>
  </si>
  <si>
    <t>Julio</t>
  </si>
  <si>
    <t>Agosto</t>
  </si>
  <si>
    <t>Otro</t>
  </si>
  <si>
    <t>Septiembre</t>
  </si>
  <si>
    <t>Octubre</t>
  </si>
  <si>
    <t>Noviembre</t>
  </si>
  <si>
    <t>Diciembre</t>
  </si>
  <si>
    <t>11152-CULTIVO DE MARAVILLA</t>
  </si>
  <si>
    <t>11159-CULTIVO DE OTRAS OLEAGINOSAS N.C.P.</t>
  </si>
  <si>
    <t>11160-PRODUCCIÓN DE SEMILLAS DE CEREALES, LEGUMBRES, OLEAGINOSAS</t>
  </si>
  <si>
    <t>11191-CULTIVO DE REMOLACHA</t>
  </si>
  <si>
    <t>11192-CULTIVO DE TABACO</t>
  </si>
  <si>
    <t>11193-CULTIVO DE FIBRAS VEGETALES INDUSTRIALES</t>
  </si>
  <si>
    <t>11194-CULTIVO DE PLANTAS AROMÁTICAS O MEDICINALES</t>
  </si>
  <si>
    <t>11199-OTROS CULTIVOS N.C.P.</t>
  </si>
  <si>
    <t>11211-CULTIVO TRADICIONAL DE HORTALIZAS FRESCAS</t>
  </si>
  <si>
    <t>11212-CULTIVO DE HORTALIZAS EN INVERNADEROS Y CULTIVOS HIDROPONICOS</t>
  </si>
  <si>
    <t>11213-CULTIVO ORGÁNICO DE HORTALIZAS</t>
  </si>
  <si>
    <t>11220-CULTIVO DE PLANTAS VIVAS Y PRODUCTOS DE LA FLORICULTURA</t>
  </si>
  <si>
    <t>11230-PRODUCCIÓN DE SEMILLAS DE FLORES, PRADOS, FRUTAS Y HORTALIZAS</t>
  </si>
  <si>
    <t>11240-PRODUCCIÓN EN VIVEROS; EXCEPTO ESPECIES FORESTALES</t>
  </si>
  <si>
    <t>11250-CULTIVO Y RECOLECCIÓN DE HONGOS, TRUFAS Y SAVIA; PRODUCCIÓN DE JARABE DE ARCE DE AZÚCAR Y AZÚCAR</t>
  </si>
  <si>
    <t>11311-CULTIVO DE UVA DESTINADA A PRODUCCIÓN DE PISCO Y AGUARDIENTE</t>
  </si>
  <si>
    <t>11312-CULTIVO DE UVA DESTINADA A PRODUCCIÓN DE VINO</t>
  </si>
  <si>
    <t>11313-CULTIVO DE UVA DE MESA</t>
  </si>
  <si>
    <t>11321-CULTIVO DE FRUTALES EN ÁRBOLES O ARBUSTOS CON CICLO DE VIDA MAYOR A UNA TEMPORADA</t>
  </si>
  <si>
    <t>11322-CULTIVO DE FRUTALES MENORES EN PLANTAS CON CICLO DE VIDA DE UNA TEMPORADA</t>
  </si>
  <si>
    <t>11330-CULTIVO DE PLANTAS CUYAS HOJAS O FRUTAS SE UTILIZAN PARA PREPARAR BEBIDAS</t>
  </si>
  <si>
    <t>11340-CULTIVO DE ESPECIAS</t>
  </si>
  <si>
    <t>12111-CRÍA DE GANADO BOVINO PARA LA PRODUCCIÓN LECHERA</t>
  </si>
  <si>
    <t>12112-CRÍA DE GANADO PARA PRODUCCIÓN DE CARNE, O COMO GANADO REPRODUCTOR</t>
  </si>
  <si>
    <t>12120-CRÍA DE GANADO OVINO Y/O EXPLOTACIÓN LANERA</t>
  </si>
  <si>
    <t>12130-CRÍA DE EQUINOS (CABALLARES, MULARES)</t>
  </si>
  <si>
    <t>12210-CRÍA DE PORCINOS</t>
  </si>
  <si>
    <t>12221-CRÍA DE AVES DE CORRAL PARA LA PRODUCCIÓN DE CARNE</t>
  </si>
  <si>
    <t>12222-CRÍA DE AVES DE CORRAL PARA LA PRODUCCIÓN DE HUEVOS</t>
  </si>
  <si>
    <t>12223-CRÍA DE AVES FINAS O NO TRADICIONALES</t>
  </si>
  <si>
    <t>12230-CRÍA DE ANIMALES DOMÉSTICOS; PERROS Y GATOS</t>
  </si>
  <si>
    <t>12240-APICULTURA</t>
  </si>
  <si>
    <t>12250-RANICULTURA, HELICICULTURA U OTRA ACTIVIDAD CON ANIMALES MENORES O INSECTOS</t>
  </si>
  <si>
    <t>12290-OTRAS EXPLOTACIONES DE ANIMALES NO CLASIFICADOS EN OTRA PARTE, INCLUIDO SUS SUBPRODUCTOS</t>
  </si>
  <si>
    <t>13000-EXPLOTACIÓN MIXTA</t>
  </si>
  <si>
    <t>14011-SERVICIO DE CORTE Y ENFARDADO DE FORRAJE</t>
  </si>
  <si>
    <t>14012-SERVICIO DE RECOLECCIÓN, EMPACADO, TRILLA, DESCASCARAMIENTO Y DESGRANE; Y SIMILARES</t>
  </si>
  <si>
    <t>14013-SERVICIO DE ROTURACIÓN SIEMBRA Y SIMILARES</t>
  </si>
  <si>
    <t>14014-DESTRUCCIÓN DE PLAGAS; PULVERIZACIONES, FUMIGACIONES U OTRAS</t>
  </si>
  <si>
    <t>14015-COSECHA, PODA, AMARRE Y LABORES DE ADECUACIÓN DE LA PLANTA U OTRAS</t>
  </si>
  <si>
    <t>14019-OTROS SERVICIOS AGRÍCOLAS N.C.P.</t>
  </si>
  <si>
    <t>14021-SERVICIOS DE ADIESTRAMIENTO, GUARDERÍA Y CUIDADOS DE MASCOTAS; EXCEPTO ACTIVIDADES VETERINARIAS</t>
  </si>
  <si>
    <t>14022-SERVICIOS GANADEROS, EXCEPTO ACTIVIDADES VETERINARIAS</t>
  </si>
  <si>
    <t>15010-CAZA DE MAMÍFEROS MARINOS; EXCEPTO BALLENAS</t>
  </si>
  <si>
    <t>15090-CAZA ORDINARIA Y MEDIANTE TRAMPAS, Y ACTIVIDADES DE SERVICIOS CONEXAS</t>
  </si>
  <si>
    <t>20010-EXPLOTACIÓN DE BOSQUES</t>
  </si>
  <si>
    <t>20020-RECOLECCIÓN DE PRODUCTOS FORESTALES SILVESTRES</t>
  </si>
  <si>
    <t>20030-EXPLOTACIÓN DE VIVEROS DE ESPECIES FORESTALES</t>
  </si>
  <si>
    <t>20041-SERVICIOS DE FORESTACIÓN</t>
  </si>
  <si>
    <t>20042-SERVICIOS DE CORTA DE MADERA</t>
  </si>
  <si>
    <t>20043-SERVICIOS DE CONTROL DE INCENDIOS FORESTALES</t>
  </si>
  <si>
    <t>20049-OTRAS ACTIVIDADES DE SERVICIOS CONEXAS A LA SILVICULTURA N.C.P.</t>
  </si>
  <si>
    <t>51010-CULTIVO DE ESPECIES ACUÁTICAS EN CUERPO DE AGUA DULCE</t>
  </si>
  <si>
    <t>51020-REPRODUCCIÓN Y CRIANZAS DE PECES MARINOS</t>
  </si>
  <si>
    <t>51030-CULTIVO, REPRODUCCIÓN Y CRECIMIENTOS DE VEGETALES ACUÁTICOS</t>
  </si>
  <si>
    <t>51040-REPRODUCCIÓN Y CRÍA DE MOLUSCOS Y CRUSTACEOS.</t>
  </si>
  <si>
    <t>51090-SERVICIOS RELACIONADOS CON LA ACUICULTURA, NO INCLUYE SERVICIOS PROFESIONALES Y DE EXTRACCIÓN</t>
  </si>
  <si>
    <t>52010-PESCA INDUSTRIAL</t>
  </si>
  <si>
    <t>52020-ACTIVIDAD PESQUERA DE BARCOS FACTORÍAS</t>
  </si>
  <si>
    <t>52030-PESCA ARTESANAL. EXTRACCIÓN DE RECURSOS ACUÁTICOS EN GENERAL; INCLUYE BALLENAS</t>
  </si>
  <si>
    <t>52040-RECOLECCIÓN DE PRODUCTOS MARINOS, COMO PERLAS NATURALES, ESPONJAS, CORALES Y ALGAS.</t>
  </si>
  <si>
    <t>52050-SERVICIOS RELACIONADOS CON LA PESCA, NO INCLUYE SERVICIOS PROFESIONALES</t>
  </si>
  <si>
    <t>100000-EXTRACCIÓN, AGLOMERACIÓN DE CARBÓN DE PIEDRA, LIGNITO Y TURBA</t>
  </si>
  <si>
    <t>111000-EXTRACCIÓN DE PETRÓLEO CRUDO Y GAS NATURAL</t>
  </si>
  <si>
    <t>112000-ACTIVIDADES DE SERVICIOS RELACIONADAS CON LA EXTRACCIÓN DE PETRÓLEO Y GAS</t>
  </si>
  <si>
    <t>120000-EXTRACCIÓN DE MINERALES DE URANIO Y TORIO</t>
  </si>
  <si>
    <t>131000-EXTRACCIÓN DE MINERALES DE HIERRO</t>
  </si>
  <si>
    <t>132010-EXTRACCIÓN DE ORO Y PLATA</t>
  </si>
  <si>
    <t>132020-EXTRACCIÓN DE ZINC Y PLOMO</t>
  </si>
  <si>
    <t>132030-EXTRACCIÓN DE MANGANESO</t>
  </si>
  <si>
    <t>132090-EXTRACCIÓN DE OTROS MINERALES METALÍFEROS N.C.P.</t>
  </si>
  <si>
    <t>133000-EXTRACCIÓN DE COBRE</t>
  </si>
  <si>
    <t>141000-EXTRACCIÓN DE PIEDRA, ARENA Y ARCILLA</t>
  </si>
  <si>
    <t>142100-EXTRACCIÓN DE NITRATOS Y YODO</t>
  </si>
  <si>
    <t>142200-EXTRACCIÓN DE SAL</t>
  </si>
  <si>
    <t>142300-EXTRACCIÓN DE LITIO Y CLORUROS, EXCEPTO SAL</t>
  </si>
  <si>
    <t>142900-EXPLOTACIÓN DE OTRAS MINAS Y CANTERAS N.C.P.</t>
  </si>
  <si>
    <t>151110-PRODUCCIÓN, PROCESAMIENTO DE CARNES ROJAS Y PRODUCTOS CÁRNICOS</t>
  </si>
  <si>
    <t>151120-CONSERVACIÓN DE CARNES ROJAS (FRIGORÍFICOS)</t>
  </si>
  <si>
    <t>151130-PRODUCCIÓN, PROCESAMIENTO Y CONSERVACIÓN DE CARNES DE AVE Y OTRAS CARNES DISTINTAS A LAS ROJAS</t>
  </si>
  <si>
    <t>151140-ELABORACIÓN DE CECINAS, EMBUTIDOS Y CARNES EN CONSERVA.</t>
  </si>
  <si>
    <t>151210-PRODUCCIÓN DE HARINA DE PESCADO</t>
  </si>
  <si>
    <t>151221-FABRICACIÓN DE PRODUCTOS ENLATADOS DE PESCADO Y MARISCOS</t>
  </si>
  <si>
    <t>151222-ELABORACIÓN DE CONGELADOS DE PESCADOS Y MARISCOS</t>
  </si>
  <si>
    <t>151223-ELABORACIÓN DE PRODUCTOS AHUMADOS, SALADOS, DESHIDRATADOS Y OTROS PROCESOS SIMILARES</t>
  </si>
  <si>
    <t>151230-ELABORACIÓN DE PRODUCTOS EN BASE A VEGETALES ACUÁTICOS</t>
  </si>
  <si>
    <t>151300-ELABORACIÓN Y CONSERVACIÓN DE FRUTAS, LEGUMBRES Y HORTALIZAS</t>
  </si>
  <si>
    <t>151410-ELABORACIÓN DE ACEITES Y GRASAS DE ORIGEN VEGETAL</t>
  </si>
  <si>
    <t>151420-ELABORACIÓN DE ACEITES Y GRASAS DE ORIGEN ANIMAL, EXCEPTO LAS MANTEQUILLAS</t>
  </si>
  <si>
    <t>151430-ELABORACIÓN DE ACEITES Y GRASAS DE ORIGEN MARINO</t>
  </si>
  <si>
    <t>152010-ELABORACIÓN DE LECHE, MANTEQUILLA, PRODUCTOS LÁCTEOS Y DERIVADOS</t>
  </si>
  <si>
    <t>152020-ELABORACIÓN DE QUESOS</t>
  </si>
  <si>
    <t>152030-FABRICACIÓN DE POSTRES A BASE DE LECHE (HELADOS, SORBETES Y OTROS SIMILARES)</t>
  </si>
  <si>
    <t>153110-ELABORACIÓN DE HARINAS DE TRIGO</t>
  </si>
  <si>
    <t>153120-ACTIVIDADES DE MOLIENDA DE ARROZ</t>
  </si>
  <si>
    <t>153190-ELABORACIÓN DE OTRAS MOLINERAS Y ALIMENTOS A BASE DE CEREALES</t>
  </si>
  <si>
    <t>153210-ELABORACIÓN DE ALMIDONES Y PRODUCTOS DERIVADOS DEL ALMIDÓN</t>
  </si>
  <si>
    <t>153220-ELABORACIÓN DE GLUCOSA Y OTROS AZÚCARES DIFERENTES DE LA REMOLACHA</t>
  </si>
  <si>
    <t>153300-ELABORACIÓN DE ALIMENTOS PREPARADOS PARA ANIMALES</t>
  </si>
  <si>
    <t>154110-FABRICACIÓN DE PAN, PRODUCTOS DE PANADERÍA Y PASTELERÍA</t>
  </si>
  <si>
    <t>154120-FABRICACIÓN DE GALLETAS</t>
  </si>
  <si>
    <t>154200-ELABORACIÓN DE AZÚCAR DE REMOLACHA O CANA</t>
  </si>
  <si>
    <t>154310-ELABORACIÓN DE CACAO Y CHOCOLATES</t>
  </si>
  <si>
    <t>154320-FABRICACIÓN DE PRODUCTOS DE CONFITERÍA</t>
  </si>
  <si>
    <t>154400-ELABORACIÓN DE MACARRONES, FIDEOS, ALCUZCUZ Y PRODUCTOS FARINACEOS SIMILARES</t>
  </si>
  <si>
    <t>154910-ELABORACIÓN DE TE, CAFÉ, INFUSIONES</t>
  </si>
  <si>
    <t>154920-ELABORACIÓN DE LEVADURAS NATURALES O ARTIFICIALES</t>
  </si>
  <si>
    <t>154930-ELABORACIÓN DE VINAGRES, MOSTAZAS, MAYONESAS Y CONDIMENTOS EN GENERAL</t>
  </si>
  <si>
    <t>154990-ELABORACIÓN DE OTROS PRODUCTOS ALIMENTICIOS NO CLASIFICADOS EN OTRA PARTE</t>
  </si>
  <si>
    <t>155110-ELABORACIÓN DE PISCOS (INDUSTRIAS PISQUERAS)</t>
  </si>
  <si>
    <t>155120-ELABORACIÓN DE BEBIDAS ALCOHÓLICAS Y DE ALCOHOL ETÍLICO A PARTIR DE SUSTANCIAS FERMENTADAS Y OTROS</t>
  </si>
  <si>
    <t>155200-ELABORACIÓN DE VINOS</t>
  </si>
  <si>
    <t>155300-ELABORACIÓN DE BEBIDAS MALTEADAS, CERVEZAS Y MALTAS</t>
  </si>
  <si>
    <t>155410-ELABORACIÓN DE BEBIDAS NO ALCOHÓLICAS</t>
  </si>
  <si>
    <t>155420-ENVASADO DE AGUA MINERAL NATURAL, DE MANANTIAL Y POTABLE PREPARADA</t>
  </si>
  <si>
    <t>155430-ELABORACIÓN DE HIELO</t>
  </si>
  <si>
    <t>160010-FABRICACIÓN DE CIGARROS Y CIGARRILLOS</t>
  </si>
  <si>
    <t>160090-FABRICACIÓN DE OTROS PRODUCTOS DEL TABACO</t>
  </si>
  <si>
    <t>171100-PREPARACIÓN DE HILATURA DE FIBRAS TEXTILES; TEJEDURA PROD. TEXTILES</t>
  </si>
  <si>
    <t>171200-ACABADO DE PRODUCTOS TEXTIL</t>
  </si>
  <si>
    <t>172100-FABRICACIÓN DE ARTÍCULOS CONFECCIONADOS DE MATERIAS TEXTILES, EXCEPTO PRENDAS DE VESTIR</t>
  </si>
  <si>
    <t>172200-FABRICACIÓN DE TAPICES Y ALFOMBRA</t>
  </si>
  <si>
    <t>172300-FABRICACIÓN DE CUERDAS, CORDELES, BRAMANTES Y REDES</t>
  </si>
  <si>
    <t>172910-FABRICACIÓN DE TEJIDOS DE USO INDUSTRIAL COMO TEJIDOS IMPREGNADOS, MOLTOPRENE, BATISTA, ETC.</t>
  </si>
  <si>
    <t>172990-FABRICACIÓN DE OTROS PRODUCTOS TEXTILES N.C.P.</t>
  </si>
  <si>
    <t>173000-FABRICACIÓN DE TEJIDOS DE PUNTO</t>
  </si>
  <si>
    <t>181010-FABRICACIÓN DE PRENDAS DE VESTIR TEXTILES Y SIMILARES</t>
  </si>
  <si>
    <t>181020-FABRICACIÓN DE PRENDAS DE VESTIR DE CUERO NATURAL, ARTIFICIAL, PLÁSTICO</t>
  </si>
  <si>
    <t>181030-FABRICACIÓN DE ACCESORIOS DE VESTIR</t>
  </si>
  <si>
    <t>181040-FABRICACIÓN DE ROPA DE TRABAJO</t>
  </si>
  <si>
    <t>182000-ADOBO Y TENIDOS DE PIELES; FABRICACIÓN DE ARTÍCULOS DE PIEL</t>
  </si>
  <si>
    <t>191100-CURTIDO Y ADOBO DE CUEROS</t>
  </si>
  <si>
    <t>191200-FABRICACIÓN DE MALETAS, BOLSOS DE MANO Y SIMILARES; ARTÍCULOS DE TALABARTERÍA Y GUARNICIONERÍA</t>
  </si>
  <si>
    <t>192000-FABRICACIÓN DE CALZADO</t>
  </si>
  <si>
    <t>201000-ASERRADO Y ACEPILLADURA DE MADERAS</t>
  </si>
  <si>
    <t>202100-FABRICACIÓN DE TABLEROS, PANELES Y HOJAS DE MADERA PARA ENCHAPADO</t>
  </si>
  <si>
    <t>202200-FABRICACIÓN DE PARTES Y PIEZAS DE CARPINTERÍA PARA EDIFICIOS Y CONSTRUCCIONES</t>
  </si>
  <si>
    <t>202300-FABRICACIÓN DE RECIPIENTES DE MADERA</t>
  </si>
  <si>
    <t>202900-FABRICACIÓN DE OTROS PRODUCTOS DE MADERA; ARTÍCULOS DE CORCHO, PAJA Y MATERIALES TRENZABLES</t>
  </si>
  <si>
    <t>210110-FABRICACIÓN DE CELULOSA Y OTRAS PASTAS DE MADERA</t>
  </si>
  <si>
    <t>210121-FABRICACIÓN DE PAPEL DE PERIÓDICO</t>
  </si>
  <si>
    <t>210129-FABRICACIÓN DE PAPEL Y CARTÓN N.C.P.</t>
  </si>
  <si>
    <t>210200-FABRICACIÓN DE PAPEL Y CARTÓN ONDULADO Y DE ENVASES DE PAPEL Y CARTÓN</t>
  </si>
  <si>
    <t>210900-FABRICACIÓN DE OTROS ARTÍCULOS DE PAPEL Y CARTÓN</t>
  </si>
  <si>
    <t>221101-EDICIÓN PRINCIPALMENTE DE LIBROS</t>
  </si>
  <si>
    <t>221109-EDICIÓN DE FOLLETOS, PARTITURAS Y OTRAS PUBLICACIONES</t>
  </si>
  <si>
    <t>221200-EDICIÓN DE PERIÓDICOS, REVISTAS Y PUBLICACIONES PERIÓDICAS</t>
  </si>
  <si>
    <t>221300-EDICIÓN DE GRABACIONES</t>
  </si>
  <si>
    <t>221900-OTRAS ACTIVIDADES DE EDICIÓN</t>
  </si>
  <si>
    <t>222101-IMPRESIÓN PRINCIPALMENTE DE LIBROS</t>
  </si>
  <si>
    <t>222109-OTRAS ACTIVIDADES DE IMPRESIÓN N.C.P.</t>
  </si>
  <si>
    <t>222200-ACTIVIDADES DE SERVICIO RELACIONADA CON LA IMPRESIÓN</t>
  </si>
  <si>
    <t>223000-REPRODUCCIÓN DE GRABACIONES</t>
  </si>
  <si>
    <t>231000-FABRICACIÓN DE PRODUCTOS DE HORNOS COQUE</t>
  </si>
  <si>
    <t>232000-FABRICACIÓN DE PRODUCTOS DE REFINACIÓN DE PETRÓLEO</t>
  </si>
  <si>
    <t>233000-ELABORACIÓN DE COMBUSTIBLE NUCLEAR</t>
  </si>
  <si>
    <t>241110-FABRICACIÓN DE CARBÓN VEGETAL, Y BRIQUETAS DE CARBÓN VEGETAL</t>
  </si>
  <si>
    <t>241190-FABRICACIÓN DE SUSTANCIAS QUÍMICAS BÁSICAS, EXCEPTO ABONOS Y COMPUESTOS DE NITRÓGENO</t>
  </si>
  <si>
    <t>241200-FABRICACIÓN DE ABONOS Y COMPUESTOS DE NITRÓGENO</t>
  </si>
  <si>
    <t>241300-FABRICACIÓN DE PLÁSTICOS EN FORMAS PRIMARIAS Y DE CAUCHO SINTÉTICO</t>
  </si>
  <si>
    <t>242100-FABRICACIÓN DE PLAGUICIDAS Y OTROS PRODUCTOS QUÍMICOS DE USO AGROPECUARIO</t>
  </si>
  <si>
    <t>242200-FABRICACIÓN DE PINTURAS, BARNICES Y PRODUCTOS DE REVESTIMIENTO SIMILARES</t>
  </si>
  <si>
    <t>242300-FABRICACIÓN DE PRODUCTOS FARMACEUTICOS, SUSTANCIAS QUÍMICAS MEDICINALES Y PRODUCTOS BOTÁNICOS</t>
  </si>
  <si>
    <t>242400-FABRICACIONES DE JABONES Y DETERGENTES, PREPARADOS PARA LIMPIAR, PERFUMES Y PREPARADOS DE TOCADOR</t>
  </si>
  <si>
    <t>242910-FABRICACIÓN DE EXPLOSIVOS Y PRODUCTOS DE PIROTECNIA</t>
  </si>
  <si>
    <t>242990-FABRICACIÓN DE OTROS PRODUCTOS QUÍMICOS N.C.P.</t>
  </si>
  <si>
    <t>243000-FABRICACIÓN DE FIBRAS MANUFACTURADAS</t>
  </si>
  <si>
    <t>251110-FABRICACIÓN DE CUBIERTAS Y CÁMARAS DE CAUCHO</t>
  </si>
  <si>
    <t>251120-RECAUCHADO Y RENOVACIÓN DE CUBIERTAS DE CAUCHO</t>
  </si>
  <si>
    <t>251900-FABRICACIÓN DE OTROS PRODUCTOS DE CAUCHO</t>
  </si>
  <si>
    <t>252010-FABRICACIÓN DE PLANCHAS, LÁMINAS, CINTAS, TIRAS DE PLÁSTICO</t>
  </si>
  <si>
    <t>252020-FABRICACIÓN DE TUBOS, MANGUERAS PARA LA CONSTRUCCIÓN</t>
  </si>
  <si>
    <t>252090-FABRICACIÓN DE OTROS ARTÍCULOS DE PLÁSTICO</t>
  </si>
  <si>
    <t>261010-FABRICACIÓN, MANIPULADO Y TRANSFORMACIÓN DE VIDRIO PLANO</t>
  </si>
  <si>
    <t>261020-FABRICACIÓN DE VIDRIO HUECO</t>
  </si>
  <si>
    <t>261030-FABRICACIÓN DE FIBRAS DE VIDRIO</t>
  </si>
  <si>
    <t>261090-FABRICACIÓN DE ARTÍCULOS DE VIDRIO N.C.P.</t>
  </si>
  <si>
    <t>269101-FABRICACIÓN DE PRODUCTOS DE CERÁMICA NO REFRACTARIA PARA USO NO ESTRUCTURAL CON FINES ORNAMENTALES</t>
  </si>
  <si>
    <t>269109-FABRICACIÓN DE PRODUCTOS DE CERÁMICA NO REFRACTARIA PARA USO NO ESTRUCTURAL N.C.P.</t>
  </si>
  <si>
    <t>269200-FABRICACIÓN DE PRODUCTOS DE CERÁMICAS REFRACTARIA</t>
  </si>
  <si>
    <t>269300-FABRICACIÓN DE PRODUCTOS DE ARCILLA Y CERÁMICAS NO REFRACTARIAS PARA USO ESTRUCTURAL</t>
  </si>
  <si>
    <t>269400-FABRICACIÓN DE CEMENTO, CAL Y YESO</t>
  </si>
  <si>
    <t>269510-ELABORACIÓN DE HORMIGÓN, ARTÍCULOS DE HORMIGÓN Y MORTERO (MEZCLA PARA CONSTRUCCIÓN)</t>
  </si>
  <si>
    <t>269520-FABRICACIÓN DE PRODUCTOS DE FIBROCEMENTO Y ASBESTOCEMENTO</t>
  </si>
  <si>
    <t>269530-FABRICACIÓN DE PANELES DE YESO PARA LA CONSTRUCCIÓN</t>
  </si>
  <si>
    <t>269590-FABRICACIÓN DE ARTÍCULOS DE CEMENTO Y YESO N.C.P.</t>
  </si>
  <si>
    <t>269600-CORTE, TALLADO Y ACABADO DE LA PIEDRA</t>
  </si>
  <si>
    <t>269910-FABRICACIÓN DE MEZCLAS BITUMINOSAS A BASE DE ASFALTO, DE BETUNES NATURALES, Y PRODUCTOS SIMILARES</t>
  </si>
  <si>
    <t>269990-FABRICACIÓN DE OTROS PRODUCTOS MINERALES NO METÁLICOS N.C.P</t>
  </si>
  <si>
    <t>271000-INDUSTRIAS BASICAS DE HIERRO Y ACERO</t>
  </si>
  <si>
    <t>272010-ELABORACIÓN DE PRODUCTOS DE COBRE EN FORMAS PRIMARIAS.</t>
  </si>
  <si>
    <t>272020-ELABORACIÓN DE PRODUCTOS DE ALUMINIO EN FORMAS PRIMARIAS</t>
  </si>
  <si>
    <t>272090-FABRICACIÓN DE PRODUCTOS PRIMARIOS DE METALES PRECIOSOS Y DE OTROS METALES NO FERROSOS N.C.P.</t>
  </si>
  <si>
    <t>273100-FUNDICIÓN DE HIERRO Y ACERO</t>
  </si>
  <si>
    <t>273200-FUNDICIÓN DE METALES NO FERROSOS</t>
  </si>
  <si>
    <t>281100-FABRICACIÓN DE PRODUCTOS METÁLICOS DE USO ESTRUCTURAL</t>
  </si>
  <si>
    <t>281211-FABRICACIÓN DE RECIPIENTES DE GAS COMPRIMIDO O LICUADO</t>
  </si>
  <si>
    <t>281219-FABRICACIÓN DE TANQUES, DEPÓSITOS Y RECIPIENTES DE METAL N.C.P.</t>
  </si>
  <si>
    <t>281280-REPARACIÓN DE TANQUES, DEPÓSITOS Y RECIPIENTES DE METAL</t>
  </si>
  <si>
    <t>281310-FABRICACIÓN DE GENERADORES DE VAPOR, EXCEPTO CALDERAS DE AGUA CALIENTE PARA CALEFACCIÓN</t>
  </si>
  <si>
    <t>281380-REPARACIÓN DE GENERADORES DE VAPOR, EXCEPTO CALDERAS DE AGUA CALIENTE PARA CALEFACCIÓN CENTRAL</t>
  </si>
  <si>
    <t>289100-FORJA, PRENSADO, ESTAMPADO Y LAMINADO DE METAL; INCLUYE PULVIMETALURGIA</t>
  </si>
  <si>
    <t>289200-TRATAMIENTOS Y REVESTIMIENTOS DE METALES; OBRAS DE INGENIERÍA MECÁNICA EN GENERAL</t>
  </si>
  <si>
    <t>289310-FABRICACIÓN DE ARTÍCULOS DE CUCHILLERÍA</t>
  </si>
  <si>
    <t>289320-FABRICACIÓN DE HERRAMIENTAS DE MANO Y ARTÍCULOS DE FERRETERÍA</t>
  </si>
  <si>
    <t>289910-FABRICACIÓN DE CABLES, ALAMBRES Y PRODUCTOS DE ALAMBRE</t>
  </si>
  <si>
    <t>289990-FABRICACIÓN DE OTROS PRODUCTOS ELABORADOS DE METAL N.C.P.</t>
  </si>
  <si>
    <t>291110-FABRICACIÓN DE MOTORES Y TURBINAS, EXCEPTO PARA AERONAVES, VEHÍCULOS AUTOMOTORES Y MOTOCICLETAS</t>
  </si>
  <si>
    <t>291180-REPARACIÓN DE MOTORES Y TURBINAS, EXCEPTO PARA AERONAVES, VEHÍCULOS AUTOMOTORES Y MOTOCICLETAS</t>
  </si>
  <si>
    <t>291210-FABRICACIÓN DE BOMBAS, GRIFOS, VÁLVULAS, COMPRESORES, SISTEMAS HIDRÁULICOS</t>
  </si>
  <si>
    <t>291280-REPARACIÓN DE BOMBAS, COMPRESORES, SISTEMAS HIDRÁULICOS, VÁLVULAS Y ARTÍCULOS DE GRIFERÍA</t>
  </si>
  <si>
    <t>291310-FABRICACIÓN DE COJINETES, ENGRANAJES, TRENES DE ENGRANAJES Y PIEZAS DE TRANSMISIÓN</t>
  </si>
  <si>
    <t>291380-REPARACIÓN DE COJINETES, ENGRANAJES, TRENES DE ENGRANAJES Y PIEZAS DE TRANSMISIÓN</t>
  </si>
  <si>
    <t>291410-FABRICACIÓN DE HORNOS, HOGARES Y QUEMADORES</t>
  </si>
  <si>
    <t>291480-REPARACIÓN DE HORNOS, HOGARES Y QUEMADORES</t>
  </si>
  <si>
    <t>291510-FABRICACIÓN DE EQUIPO DE ELEVACIÓN Y MANIPULACIÓN</t>
  </si>
  <si>
    <t>291580-REPARACIÓN DE EQUIPO DE ELEVACIÓN Y MANIPULACIÓN</t>
  </si>
  <si>
    <t>291910-FABRICACIÓN DE OTRO TIPO DE MAQUINARIAS DE USO GENERAL</t>
  </si>
  <si>
    <t>291980-REPARACIÓN OTROS TIPOS DE MAQUINARIA Y EQUIPOS DE USO GENERAL</t>
  </si>
  <si>
    <t>292110-FABRICACIÓN DE MAQUINARIA AGROPECUARIA Y FORESTAL</t>
  </si>
  <si>
    <t>292180-REPARACIÓN DE MAQUINARIA AGROPECUARIA Y FORESTAL</t>
  </si>
  <si>
    <t>292210-FABRICACIÓN DE MÁQUINAS HERRAMIENTAS</t>
  </si>
  <si>
    <t>292280-REPARACIÓN DE MÁQUINAS HERRAMIENTAS</t>
  </si>
  <si>
    <t>292310-FABRICACIÓN DE MAQUINARIA METALÚRGICA</t>
  </si>
  <si>
    <t>292380-REPARACIÓN DE MAQUINARIA PARA LA INDUSTRIA METALÚRGICA</t>
  </si>
  <si>
    <t>292411-FABRICACIÓN DE MAQUINARIA PARA MINAS Y CANTERAS Y PARA OBRAS DE CONSTRUCCIÓN</t>
  </si>
  <si>
    <t>292412-FABRICACIÓN DE PARTES PARA MÁQUINAS DE SONDEO O PERFORACIÓN</t>
  </si>
  <si>
    <t>292480-REPARACIÓN DE MAQUINARIA PARA LA EXPLOTACIÓN DE PETRÓLEO, MINAS, CANTERAS, Y OBRAS DE CONSTRUCCIÓN</t>
  </si>
  <si>
    <t>292510-FABRICACIÓN DE MAQUINARIA PARA LA ELABORACIÓN DE ALIMENTOS, BEBIDAS Y TABACOS</t>
  </si>
  <si>
    <t>292580-REPARACIÓN DE MAQUINARIA PARA LA ELABORACIÓN DE ALIMENTOS, BEBIDAS Y TABACOS</t>
  </si>
  <si>
    <t>292610-FABRICACIÓN DE MAQUINARIA PARA LA ELABORACIÓN DE PRENDAS TEXTILES, PRENDAS DE VESTIR Y CUEROS</t>
  </si>
  <si>
    <t>292680-REPARACIÓN DE MAQUINARIA PARA LA INDUSTRIA TEXTIL, DE LA CONFECCIÓN, DEL CUERO Y DEL CALZADO</t>
  </si>
  <si>
    <t>292710-FABRICACIÓN DE ARMAS Y MUNICIONES</t>
  </si>
  <si>
    <t>292780-REPARACIÓN DE ARMAS</t>
  </si>
  <si>
    <t>292910-FABRICACIÓN DE OTROS TIPOS DE MAQUINARIAS DE USO ESPECIAL</t>
  </si>
  <si>
    <t>292980-REPARACIÓN DE OTROS TIPOS DE MAQUINARIA DE USO ESPECIAL</t>
  </si>
  <si>
    <t>293000-FABRICACIÓN DE APARATOS DE USO DOMÉSTICO N.C.P.</t>
  </si>
  <si>
    <t>300010-FABRICACIÓN Y ARMADO DE COMPUTADORES Y HARDWARE EN GENERAL</t>
  </si>
  <si>
    <t>300020-FABRICACIÓN DE MAQUINARIA DE OFICINA, CONTABILIDAD, N.C.P.</t>
  </si>
  <si>
    <t>311010-FABRICACIÓN DE MOTORES, GENERADORES Y TRANSFORMADORES ELÉCTRICOS</t>
  </si>
  <si>
    <t>311080-REPARACIÓN DE MOTORES, GENERADORES Y TRANSFORMADORES ELÉCTRICOS</t>
  </si>
  <si>
    <t>312010-FABRICACIÓN DE APARATOS DE DISTRIBUCIÓN Y CONTROL</t>
  </si>
  <si>
    <t>312080-REPARACIÓN DE APARATOS DE DISTRIBUCIÓN Y CONTROL</t>
  </si>
  <si>
    <t>313000-FABRICACIÓN DE HILOS Y CABLES AISLADOS</t>
  </si>
  <si>
    <t>314000-FABRICACIÓN DE ACUMULADORES DE PILAS Y BATERÍAS PRIMARIAS</t>
  </si>
  <si>
    <t>315010-FABRICACIÓN DE LÁMPARAS Y EQUIPO DE ILUMINACIÓN</t>
  </si>
  <si>
    <t>315080-REPARACIÓN DE EQUIPO DE ILUMINACIÓN</t>
  </si>
  <si>
    <t>319010-FABRICACIÓN DE OTROS TIPOS DE EQUIPO ELÉCTRICO N.C.P.</t>
  </si>
  <si>
    <t>319080-REPARACIÓN DE OTROS TIPOS DE EQUIPO ELÉCTRICO N.C.P.</t>
  </si>
  <si>
    <t>321010-FABRICACIÓN DE COMPONENTES ELECTRÓNICOS</t>
  </si>
  <si>
    <t>321080-REPARACIÓN DE COMPONENTES ELECTRÓNICOS</t>
  </si>
  <si>
    <t>322010-FABRICACIÓN DE TRANSMISORES DE RADIO Y TELEVISIÓN, APARATOS PARA TELEFONÍA Y TELEGRAFÍA CON HILOS</t>
  </si>
  <si>
    <t>322080-REPARACIÓN DE TRANSMISORES DE RADIO Y TELEVISIÓN, APARATOS PARA TELEFONÍA Y TELEGRAFÍA CON HILOS</t>
  </si>
  <si>
    <t>323000-FABRICACIÓN DE RECEPTORES (RADIO Y TV); APARATOS DE GRABACIÓN Y REPRODUCCIÓN (AUDIO Y VIDEO)</t>
  </si>
  <si>
    <t>331110-FABRICACIÓN DE EQUIPO MÉDICO Y QUIRÚRGICO, Y DE APARATOS ORTOPÉDICOS</t>
  </si>
  <si>
    <t>331120-LABORATORIOS DENTALES</t>
  </si>
  <si>
    <t>331180-REPARACIÓN DE EQUIPO MÉDICO Y QUIRÚRGICO, Y DE APARATOS ORTOPÉDICOS</t>
  </si>
  <si>
    <t>331210-FABRICACIÓN DE INSTRUMENTOS Y APARATOS PARA MEDIR, VERIFICAR, ENSAYAR, NAVEGAR Y OTROS FINES</t>
  </si>
  <si>
    <t>331280-REPARACIÓN DE INSTRUMENTOS Y APARATOS PARA MEDIR, VERIFICAR, ENSAYAR, NAVEGAR Y OTROS FINES</t>
  </si>
  <si>
    <t>331310-FABRICACIÓN DE EQUIPOS DE CONTROL DE PROCESOS INDUSTRIALES</t>
  </si>
  <si>
    <t>331380-REPARACIÓN DE EQUIPOS DE CONTROL DE PROCESOS INDUSTRIALES</t>
  </si>
  <si>
    <t>332010-FABRICACIÓN Y/O REPARACIÓN DE LENTES Y ARTÍCULOS OFTALMOLÓGICOS</t>
  </si>
  <si>
    <t>332020-FABRICACIÓN DE INSTRUMENTOS DE OPTICA N.C.P. Y EQUIPOS FOTOGRÁFICOS</t>
  </si>
  <si>
    <t>332080-REPARACIÓN DE INSTRUMENTOS DE OPTICA N.C.P Y EQUIPO FOTOGRÁFICOS</t>
  </si>
  <si>
    <t>333000-FABRICACIÓN DE RELOJES</t>
  </si>
  <si>
    <t>341000-FABRICACIÓN DE VEHÍCULOS AUTOMOTORES</t>
  </si>
  <si>
    <t>342000-FABRICACIÓN DE CARROCERÍAS PARA VEHÍCULOS AUTOMOTORES; FABRICACIÓN DE REMOLQUES Y SEMI REMOLQUES</t>
  </si>
  <si>
    <t>343000-FABRICACIÓN DE PARTES Y ACCESORIOS PARA VEHÍCULOS AUTOMOTORES Y SUS MOTORES</t>
  </si>
  <si>
    <t>351110-CONSTRUCCIÓN Y REPARACIÓN DE BUQUES; ASTILLEROS</t>
  </si>
  <si>
    <t>351120-CONSTRUCCIÓN DE EMBARCACIONES MENORES</t>
  </si>
  <si>
    <t>351180-REPARACIÓN DE EMBARCACIONES MENORES</t>
  </si>
  <si>
    <t>351210-CONSTRUCCIÓN DE EMBARCACIONES DE RECREO Y DEPORTE</t>
  </si>
  <si>
    <t>351280-REPARACIÓN DE EMBARCACIONES DE RECREO Y DEPORTES</t>
  </si>
  <si>
    <t>352000-FABRICACIÓN DE LOCOMOTORAS Y DE MATERIAL RODANTE PARA FERROCARRILES Y TRANVÍAS</t>
  </si>
  <si>
    <t>353010-FABRICACIÓN DE AERONAVES Y NAVES ESPACIALES</t>
  </si>
  <si>
    <t>353080-REPARACIÓN DE AERONAVES Y NAVES ESPACIALES</t>
  </si>
  <si>
    <t>359100-FABRICACIÓN DE MOTOCICLETAS</t>
  </si>
  <si>
    <t>359200-FABRICACIÓN DE BICICLETAS Y DE SILLONES DE RUEDAS PARA INVALIDOS</t>
  </si>
  <si>
    <t>359900-FABRICACIÓN DE OTROS EQUIPOS DE TRANSPORTE N.C.P.</t>
  </si>
  <si>
    <t>361010-FABRICACIÓN DE MUEBLES PRINCIPALMENTE DE MADERA</t>
  </si>
  <si>
    <t>361020-FABRICACIÓN DE OTROS MUEBLES N.C.P., INCLUSO COLCHONES</t>
  </si>
  <si>
    <t>369100-FABRICACIÓN DE JOYAS Y PRODUCTOS CONEXOS</t>
  </si>
  <si>
    <t>369200-FABRICACIÓN DE INSTRUMENTOS DE MÚSICA</t>
  </si>
  <si>
    <t>369300-FABRICACIÓN DE ARTÍCULOS DE DEPORTE</t>
  </si>
  <si>
    <t>369400-FABRICACIÓN DE JUEGOS Y JUGUETES</t>
  </si>
  <si>
    <t>369910-FABRICACIÓN DE PLUMAS Y LÁPICES DE TODA CLASE Y ARTÍCULOS DE ESCRITORIO EN GENERAL</t>
  </si>
  <si>
    <t>369920-FABRICACIÓN DE BROCHAS, ESCOBAS Y CEPILLOS</t>
  </si>
  <si>
    <t>369930-FABRICACIÓN DE FÓSFOROS</t>
  </si>
  <si>
    <t>369990-FABRICACIÓN DE ARTÍCULOS DE OTRAS INDUSTRIAS N.C.P.</t>
  </si>
  <si>
    <t>371000-RECICLAMIENTO DE DESPERDICIOS Y DESECHOS METÁLICOS</t>
  </si>
  <si>
    <t>372010-RECICLAMIENTO DE PAPEL</t>
  </si>
  <si>
    <t>372020-RECICLAMIENTO DE VIDRIO</t>
  </si>
  <si>
    <t>372090-RECICLAMIENTO DE OTROS DESPERDICIOS Y DESECHOS N.C.P.</t>
  </si>
  <si>
    <t>401011-GENERACIÓN HIDROELÉCTRICA</t>
  </si>
  <si>
    <t>401012-GENERACIÓN EN CENTRALES TERMOELÉCTRICA DE CICLOS COMBINADOS</t>
  </si>
  <si>
    <t>401013-GENERACIÓN EN OTRAS CENTRALES TERMOELÉCTRICAS</t>
  </si>
  <si>
    <t>401019-GENERACIÓN EN OTRAS CENTRALES N.C.P.</t>
  </si>
  <si>
    <t>401020-TRANSMISIÓN DE ENERGÍA ELÉCTRICA</t>
  </si>
  <si>
    <t>401030-DISTRIBUCIÓN DE ENERGIA ELÉCTRICA</t>
  </si>
  <si>
    <t>402000-FABRICACIÓN DE GAS; DISTRIBUCIÓN DE COMBUSTIBLES GASEOSOS POR TUBERÍAS</t>
  </si>
  <si>
    <t>403000-SUMINISTRO DE VAPOR Y AGUA CALIENTE</t>
  </si>
  <si>
    <t>410000-CAPTACIÓN, DEPURACIÓN Y DISTRIBUCIÓN DE AGUA</t>
  </si>
  <si>
    <t>451010-PREPARACIÓN DEL TERRENO, EXCAVACIONES Y MOVIMIENTOS DE TIERRAS</t>
  </si>
  <si>
    <t>451020-SERVICIOS DE DEMOLICIÓN Y EL DERRIBO DE EDIFICIOS Y OTRAS ESTRUCTURAS</t>
  </si>
  <si>
    <t>452010-CONSTRUCCIÓN DE EDIFICIOS COMPLETOS O DE PARTES DE EDIFICIOS</t>
  </si>
  <si>
    <t>452020-OBRAS DE INGENIERÍA</t>
  </si>
  <si>
    <t>453000-ACONDICIONAMIENTO DE EDIFICIOS</t>
  </si>
  <si>
    <t>454000-OBRAS MENORES EN CONSTRUCCIÓN (CONTRATISTAS, ALBANILES, CARPINTEROS)</t>
  </si>
  <si>
    <t>455000-ALQUILER DE EQUIPO DE CONSTRUCCIÓN O DEMOLICIÓN DOTADO DE OPERARIOS</t>
  </si>
  <si>
    <t>501010-VENTA AL POR MAYOR DE VEHÍCULOS AUTOMOTORES (IMPORTACIÓN, DISTRIBUCIÓN) EXCEPTO MOTOCICLETAS</t>
  </si>
  <si>
    <t>501020-VENTA O COMPRAVENTA AL POR MENOR DE VEHÍCULOS AUTOMOTORES NUEVOS O USADOS; EXCEPTO MOTOCICLETAS</t>
  </si>
  <si>
    <t>502010-SERVICIO DE LAVADO DE VEHÍCULOS AUTOMOTORES</t>
  </si>
  <si>
    <t>502020-SERVICIOS DE REMOLQUE DE VEHÍCULOS (GRUAS)</t>
  </si>
  <si>
    <t>502080-MANTENIMIENTO Y REPARACIÓN DE VEHÍCULOS AUTOMOTORES</t>
  </si>
  <si>
    <t>503000-VENTA DE PARTES, PIEZAS Y ACCESORIOS DE VEHÍCULOS AUTOMOTORES</t>
  </si>
  <si>
    <t>504010-VENTA DE MOTOCICLETAS</t>
  </si>
  <si>
    <t>504020-VENTA DE PIEZAS Y ACCESORIOS DE MOTOCICLETAS</t>
  </si>
  <si>
    <t>504080-REPARACIÓN DE MOTOCICLETAS</t>
  </si>
  <si>
    <t>505000-VENTA AL POR MENOR DE COMBUSTIBLE PARA AUTOMOTORES</t>
  </si>
  <si>
    <t>511010-CORRETAJE DE PRODUCTOS AGRÍCOLAS</t>
  </si>
  <si>
    <t>511020-CORRETAJE DE GANADO (FERIAS DE GANADO)</t>
  </si>
  <si>
    <t>511030-OTROS TIPOS DE CORRETAJES O REMATES N.C.P. (NO INCLUYE SERVICIOS DE MARTILLERO)</t>
  </si>
  <si>
    <t>512110-VENTA AL POR MAYOR DE ANIMALES VIVOS</t>
  </si>
  <si>
    <t>512120-VENTA AL POR MAYOR DE PRODUCTOS PECUARIOS (LANAS, PIELES, CUEROS SIN PROCESAR); EXCEPTO ALIMENTOS</t>
  </si>
  <si>
    <t>512130-VENTA AL POR MAYOR DE MATERIAS PRIMAS AGRÍCOLAS</t>
  </si>
  <si>
    <t>512210-MAYORISTA DE FRUTAS Y VERDURAS</t>
  </si>
  <si>
    <t>512220-MAYORISTAS DE CARNES</t>
  </si>
  <si>
    <t>512230-MAYORISTAS DE PRODUCTOS DEL MAR (PESCADO, MARISCOS, ALGAS)</t>
  </si>
  <si>
    <t>512240-MAYORISTAS DE VINOS Y BEBIDAS ALCOHÓLICAS Y DE FANTASÍA</t>
  </si>
  <si>
    <t>512250-VENTA AL POR MAYOR DE CONFITES</t>
  </si>
  <si>
    <t>512260-VENTA AL POR MAYOR DE TABACO Y PRODUCTOS DERIVADOS</t>
  </si>
  <si>
    <t>512290-VENTA AL POR MAYOR DE HUEVOS, LECHE, ABARROTES, Y OTROS ALIMENTOS N.C.P.</t>
  </si>
  <si>
    <t>513100-VENTA AL POR MAYOR DE PRODUCTOS TEXTILES, PRENDAS DE VESTIR Y CALZADO</t>
  </si>
  <si>
    <t>513910-VENTA AL POR MAYOR DE MUEBLES</t>
  </si>
  <si>
    <t>513920-VENTA AL POR MAYOR DE ARTÍCULOS ELÉCTRICOS Y ELECTRÓNICOS PARA EL HOGAR</t>
  </si>
  <si>
    <t>513930-VENTA AL POR MAYOR DE ARTÍCULOS DE PERFUMERÍA, COSMÉTICOS, JABONES Y PRODUCTOS DE LIMPIEZA</t>
  </si>
  <si>
    <t>513940-VENTA AL POR MAYOR DE PAPEL Y CARTÓN</t>
  </si>
  <si>
    <t>513951-VENTA AL POR MAYOR DE LIBROS</t>
  </si>
  <si>
    <t>513952-VENTA AL POR MAYOR DE REVISTAS Y PERIÓDICOS</t>
  </si>
  <si>
    <t>513960-VENTA AL POR MAYOR DE PRODUCTOS FARMACEUTICOS</t>
  </si>
  <si>
    <t>513970-VENTA AL POR MAYOR DE INSTRUMENTOS CIENTÍFICOS Y QUIRÚRGICOS</t>
  </si>
  <si>
    <t>513990-VENTA AL POR MAYOR DE OTROS ENSERES DOMÉSTICOS N.C.P.</t>
  </si>
  <si>
    <t>514110-VENTA AL POR MAYOR DE COMBUSTIBLES LÍQUIDOS</t>
  </si>
  <si>
    <t>514120-VENTA AL POR MAYOR DE COMBUSTIBLES SÓLIDOS</t>
  </si>
  <si>
    <t>514130-VENTA AL POR MAYOR DE COMBUSTIBLES GASEOSOS</t>
  </si>
  <si>
    <t>514140-VENTA AL POR MAYOR DE PRODUCTOS CONEXOS A LOS COMBUSTIBLES</t>
  </si>
  <si>
    <t>514200-VENTA AL POR MAYOR DE METALES Y MINERALES METALÍFEROS</t>
  </si>
  <si>
    <t>514310-VENTA AL POR MAYOR DE MADERA NO TRABAJADA Y PRODUCTOS RESULTANTES DE SU ELABORACIÓN PRIMARIA</t>
  </si>
  <si>
    <t>514320-VENTA AL POR MAYOR DE MATERIALES DE CONSTRUCCIÓN, ARTÍCULOS DE FERRETERÍA Y RELACIONADOS</t>
  </si>
  <si>
    <t>514910-VENTA AL POR MAYOR DE PRODUCTOS QUÍMICOS</t>
  </si>
  <si>
    <t>514920-VENTA AL POR MAYOR DE DESECHOS METÁLICOS (CHATARRA)</t>
  </si>
  <si>
    <t>514930-VENTA AL POR MAYOR DE INSUMOS VETERINARIOS</t>
  </si>
  <si>
    <t>514990-VENTA AL POR MAYOR DE OTROS PRODUCTOS INTERMEDIOS, DESPERDICIOS Y DESECHOS N.C.P.</t>
  </si>
  <si>
    <t>515001-VENTA AL POR MAYOR DE MAQUINARIA AGRÍCOLA Y FORESTAL</t>
  </si>
  <si>
    <t>515002-VENTA AL POR MAYOR DE MAQUINARIA METALÚRGICA</t>
  </si>
  <si>
    <t>515003-VENTA AL POR MAYOR DE MAQUINARIA PARA LA MINERÍA</t>
  </si>
  <si>
    <t>515004-VENTA AL POR MAYOR DE MAQUINARIA PARA LA CONSTRUCCIÓN</t>
  </si>
  <si>
    <t>515005-VENTA AL POR MAYOR DE MAQUINARIA PARA LA ELABORACIÓN DE ALIMENTOS, BEBIDAS Y TABACO</t>
  </si>
  <si>
    <t>515006-VENTA AL POR MAYOR DE MAQUINARIA PARA TEXTILES Y CUEROS</t>
  </si>
  <si>
    <t>515007-VENTA AL POR MAYOR DE MÁQUINAS Y EQUIPOS DE OFICINA; INCLUYE MATERIALES CONEXOS</t>
  </si>
  <si>
    <t>515008-VENTA AL POR MAYOR DE MAQUINARIA Y EQUIPO DE TRANSPORTE EXCEPTO VEHÍCULOS AUTOMOTORES</t>
  </si>
  <si>
    <t>515009-VENTA AL POR MAYOR DE MAQUINARIA, HERRAMIENTAS, EQUIPO Y MATERIALES N.C.P.</t>
  </si>
  <si>
    <t>519000-VENTA AL POR MAYOR DE OTROS PRODUCTOS N.C.P.</t>
  </si>
  <si>
    <t>521111-GRANDES ESTABLECIMIENTOS (VENTA DE ALIMENTOS); HIPERMERCADOS</t>
  </si>
  <si>
    <t>521112-ALMACENES MEDIANOS (VENTA DE ALIMENTOS); SUPERMERCADOS, MINIMARKETS</t>
  </si>
  <si>
    <t>521120-ALMACENES PEQUENOS (VENTA DE ALIMENTOS)</t>
  </si>
  <si>
    <t>521200-GRANDES TIENDAS - PRODUCTOS DE FERRETERÍA Y PARA EL HOGAR</t>
  </si>
  <si>
    <t>521300-GRANDES TIENDAS - VESTUARIO Y PRODUCTOS PARA EL HOGAR</t>
  </si>
  <si>
    <t>521900-VENTA AL POR MENOR DE OTROS PRODUCTOS EN PEQUENOS ALMACENES NO ESPECIALIZADOS</t>
  </si>
  <si>
    <t>522010-VENTA AL POR MENOR DE BEBIDAS Y LICORES (BOTILLERÍAS)</t>
  </si>
  <si>
    <t>522020-VENTA AL POR MENOR DE CARNES (ROJAS, BLANCAS, OTRAS) PRODUCTOS CÁRNICOS Y SIMILARES</t>
  </si>
  <si>
    <t>522030-COMERCIO AL POR MENOR DE VERDURAS Y FRUTAS (VERDULERÍA)</t>
  </si>
  <si>
    <t>522040-VENTA AL POR MENOR DE PESCADOS, MARISCOS Y PRODUCTOS CONEXOS</t>
  </si>
  <si>
    <t>522050-VENTA AL POR MENOR DE PRODUCTOS DE PANADERÍA Y PASTELERÍA</t>
  </si>
  <si>
    <t>522060-VENTA AL POR MENOR DE ALIMENTOS PARA MASCOTAS Y ANIMALES EN GENERAL</t>
  </si>
  <si>
    <t>522070-VENTA AL POR MENOR DE AVES Y HUEVOS</t>
  </si>
  <si>
    <t>522090-VENTA AL POR MENOR DE PRODUCTOS DE CONFITERÍAS, CIGARRILLOS, Y OTROS</t>
  </si>
  <si>
    <t>523111-FARMACIAS - PERTENECIENTES A CADENA DE ESTABLECIMIENTOS</t>
  </si>
  <si>
    <t>523112-FARMACIAS INDEPENDIENTES</t>
  </si>
  <si>
    <t>523120-VENTA AL POR MENOR DE PRODUCTOS MEDICINALES</t>
  </si>
  <si>
    <t>523130-VENTA AL POR MENOR DE ARTÍCULOS ORTOPÉDICOS</t>
  </si>
  <si>
    <t>523140-VENTA AL POR MENOR DE ARTÍCULOS DE TOCADOR Y COSMÉTICOS</t>
  </si>
  <si>
    <t>523210-VENTA AL POR MENOR DE CALZADO</t>
  </si>
  <si>
    <t>523220-VENTA AL POR MENOR DE PRENDAS DE VESTIR EN GENERAL, INCLUYE ACCESORIOS</t>
  </si>
  <si>
    <t>523230-VENTA AL POR MENOR DE LANAS, HILOS Y SIMILARES</t>
  </si>
  <si>
    <t>523240-VENTA AL POR MENOR DE MALETERÍAS, TALABARTERÍAS Y ARTÍCULOS DE CUERO</t>
  </si>
  <si>
    <t>523250-VENTA AL POR MENOR DE ROPA INTERIOR Y PRENDAS DE USO PERSONAL</t>
  </si>
  <si>
    <t>523290-COMERCIO AL POR MENOR DE TEXTILES PARA EL HOGAR Y OTROS PRODUCTOS TEXTILES N.C.P.</t>
  </si>
  <si>
    <t>523310-VENTA AL POR MENOR DE ARTÍCULOS ELECTRODOMÉSTICOS Y ELECTRÓNICOS PARA EL HOGAR</t>
  </si>
  <si>
    <t>523320-VENTA AL POR MENOR DE CRISTALES, LOZAS, PORCELANA, MENAJE (CRISTALERÍAS)</t>
  </si>
  <si>
    <t>523330-VENTA AL POR MENOR DE MUEBLES; INCLUYE COLCHONES</t>
  </si>
  <si>
    <t>523340-VENTA AL POR MENOR DE INSTRUMENTOS MUSICALES (CASA DE MÚSICA)</t>
  </si>
  <si>
    <t>523350-VENTA AL POR MENOR DE DISCOS, CASSETTES, DVD Y VIDEOS</t>
  </si>
  <si>
    <t>523360-VENTA AL POR MENOR DE LÁMPARAS, APLIQUÉS Y SIMILARES</t>
  </si>
  <si>
    <t>523390-VENTA AL POR MENOR DE APARATOS, ARTÍCULOS, EQUIPO DE USO DOMÉSTICO N.C.P.</t>
  </si>
  <si>
    <t>523410-VENTA AL POR MENOR DE ARTÍCULOS DE FERRETERÍA Y MATERIALES DE CONSTRUCCIÓN</t>
  </si>
  <si>
    <t>523420-VENTA AL POR MENOR DE PINTURAS, BARNICES Y LACAS</t>
  </si>
  <si>
    <t>523430-COMERCIO AL POR MENOR DE PRODUCTOS DE VIDRIO</t>
  </si>
  <si>
    <t>523911-COMERCIO AL POR MENOR DE ARTÍCULOS FOTOGRÁFICOS</t>
  </si>
  <si>
    <t>523912-COMERCIO AL POR MENOR DE ARTÍCULOS ÓPTICOS</t>
  </si>
  <si>
    <t>523921-COMERCIO POR MENOR DE JUGUETES</t>
  </si>
  <si>
    <t>523922-COMERCIO AL POR MENOR DE LIBROS</t>
  </si>
  <si>
    <t>523923-COMERCIO AL POR MENOR DE REVISTAS Y DIARIOS</t>
  </si>
  <si>
    <t>523924-COMERCIO DE ARTÍCULOS DE SUMINISTROS DE OFICINAS Y ARTÍCULOS DE ESCRITORIO EN GENERAL</t>
  </si>
  <si>
    <t>523930-COMERCIO AL POR MENOR DE COMPUTADORAS, SOFTWARES Y SUMINISTROS</t>
  </si>
  <si>
    <t>523941-COMERCIO AL POR MENOR DE ARMERÍAS, ARTÍCULOS DE CAZA Y PESCA</t>
  </si>
  <si>
    <t>523942-COMERCIO AL POR MENOR DE BICICLETAS Y SUS REPUESTOS</t>
  </si>
  <si>
    <t>523943-COMERCIO AL POR MENOR DE ARTÍCULOS DEPORTIVOS</t>
  </si>
  <si>
    <t>523950-COMERCIO AL POR MENOR DE ARTÍCULOS DE JOYERÍA, FANTASÍAS Y RELOJERÍAS</t>
  </si>
  <si>
    <t>523961-VENTA AL POR MENOR DE GAS LICUADO EN BOMBONAS</t>
  </si>
  <si>
    <t>523969-VENTA AL POR MENOR DE CARBÓN, LENA Y OTROS COMBUSTIBLES DE USO DOMÉSTICO</t>
  </si>
  <si>
    <t>523991-COMERCIO AL POR MENOR DE ARTÍCULOS TÍPICOS (ARTESANÍAS)</t>
  </si>
  <si>
    <t>523992-VENTA AL POR MENOR DE FLORES, PLANTAS, ÁRBOLES, SEMILLAS, ABONOS</t>
  </si>
  <si>
    <t>523993-VENTA AL POR MENOR DE MASCOTAS Y ACCESORIOS</t>
  </si>
  <si>
    <t>523999-VENTAS AL POR MENOR DE OTROS PRODUCTOS EN ALMACENES ESPECIALIZADOS N.C.P.</t>
  </si>
  <si>
    <t>524010-COMERCIO AL POR MENOR DE ANTIGUEDADES</t>
  </si>
  <si>
    <t>524020-COMERCIO AL POR MENOR DE ROPA USADA</t>
  </si>
  <si>
    <t>524090-COMERCIO AL POR MENOR DE ARTÍCULOS Y ARTEFACTOS USADOS N.C.P.</t>
  </si>
  <si>
    <t>525110-VENTA AL POR MENOR EN EMPRESAS DE VENTA A DISTANCIA POR CORREO</t>
  </si>
  <si>
    <t>525120-VENTA AL POR MENOR EN EMPRESAS DE VENTA A DISTANCIA VÍA TELEFÓNICA</t>
  </si>
  <si>
    <t>525130-VENTA AL POR MENOR EN EMPRESAS DE VENTA A DISTANCIA VÍA INTERNET; COMERCIO ELECTRÓNICO</t>
  </si>
  <si>
    <t>525200-VENTA AL POR MENOR EN PUESTOS DE VENTA Y MERCADOS</t>
  </si>
  <si>
    <t>525911-VENTA AL POR MENOR REALIZADA POR INDEPENDIENTES EN TRANSPORTE PÚBLICO (LEY 20.388)</t>
  </si>
  <si>
    <t>525919-VENTA AL POR MENOR NO REALIZADA EN ALMACENES DE PRODUCTOS PROPIOS N.C.P.</t>
  </si>
  <si>
    <t>525920-MÁQUINAS EXPENDEDORAS</t>
  </si>
  <si>
    <t>525930-VENTA AL POR MENOR A CAMBIO DE UNA RETRIBUCIÓN O POR CONTRATA</t>
  </si>
  <si>
    <t>525990-OTROS TIPOS DE VENTA AL POR MENOR NO REALIZADA EN ALMACENES N.C.P.</t>
  </si>
  <si>
    <t>526010-REPARACIÓN DE CALZADO Y OTROS ARTÍCULOS DE CUERO</t>
  </si>
  <si>
    <t>526020-REPARACIONES ELÉCTRICAS Y ELECTRÓNICAS</t>
  </si>
  <si>
    <t>526030-REPARACIÓN DE RELOJES Y JOYAS</t>
  </si>
  <si>
    <t>526090-OTRAS REPARACIONES DE EFECTOS PERSONALES Y ENSERES DOMÉSTICOS N.C.P.</t>
  </si>
  <si>
    <t>551010-HOTELES</t>
  </si>
  <si>
    <t>551020-MOTELES</t>
  </si>
  <si>
    <t>551030-RESIDENCIALES</t>
  </si>
  <si>
    <t>551090-OTROS TIPOS DE HOSPEDAJE TEMPORAL COMO CAMPING, ALBERGUES, POSADAS, REFUGIOS Y SIMILARES</t>
  </si>
  <si>
    <t>552010-RESTAURANTES</t>
  </si>
  <si>
    <t>552020-ESTABLECIMIENTOS DE COMIDA RÁPIDA (BARES, FUENTES DE SODA, GELATERÍAS, PIZZERÍAS Y SIMILARES)</t>
  </si>
  <si>
    <t>552030-CASINOS Y CLUBES SOCIALES</t>
  </si>
  <si>
    <t>552040-SERVICIOS DE COMIDA PREPARADA EN FORMA INDUSTRIAL</t>
  </si>
  <si>
    <t>552050-SERVICIOS DE BANQUETES, BODAS Y OTRAS CELEBRACIONES</t>
  </si>
  <si>
    <t>552090-SERVICIOS DE OTROS ESTABLECIMIENTOS QUE EXPENDEN COMIDAS Y BEBIDAS</t>
  </si>
  <si>
    <t>601001-TRANSPORTE INTERURBANO DE PASAJEROS POR FERROCARRILES</t>
  </si>
  <si>
    <t>601002-TRANSPORTE DE CARGA POR FERROCARRILES</t>
  </si>
  <si>
    <t>602110-TRANSPORTE URBANO DE PASAJEROS VÍA FERROCARRIL (INCLUYE METRO)</t>
  </si>
  <si>
    <t>602120-TRANSPORTE URBANO DE PASAJEROS VÍA AUTOBUS (LOCOMOCIÓN COLECTIVA)</t>
  </si>
  <si>
    <t>602130-TRANSPORTE INTERURBANO DE PASAJEROS VÍA AUTOBUS</t>
  </si>
  <si>
    <t>602140-TRANSPORTE URBANO DE PASAJEROS VÍA TAXI COLECTIVO</t>
  </si>
  <si>
    <t>602150-SERVICIOS DE TRANSPORTE ESCOLAR</t>
  </si>
  <si>
    <t>602160-SERVICIOS DE TRANSPORTE DE TRABAJADORES</t>
  </si>
  <si>
    <t>602190-OTROS TIPOS DE TRANSPORTE REGULAR DE PASAJEROS POR VÍA TERRESTRE N.C.P.</t>
  </si>
  <si>
    <t>602210-TRANSPORTES POR TAXIS LIBRES Y RADIOTAXIS</t>
  </si>
  <si>
    <t>602220-SERVICIOS DE TRANSPORTE A TURISTAS</t>
  </si>
  <si>
    <t>602230-TRANSPORTE DE PASAJEROS EN VEHÍCULOS DE TRACCIÓN HUMANA Y ANIMAL</t>
  </si>
  <si>
    <t>602290-OTROS TIPOS DE TRANSPORTE NO REGULAR DE PASAJEROS N.C.P.</t>
  </si>
  <si>
    <t>602300-TRANSPORTE DE CARGA POR CARRETERA</t>
  </si>
  <si>
    <t>603000-TRANSPORTE POR TUBERÍAS</t>
  </si>
  <si>
    <t>611001-TRANSPORTE MARÍTIMO Y DE CABOTAJE DE PASAJEROS</t>
  </si>
  <si>
    <t>611002-TRANSPORTE MARÍTIMO Y DE CABOTAJE DE CARGA</t>
  </si>
  <si>
    <t>612001-TRANSPORTE DE PASAJEROS POR VÍAS DE NAVEGACIÓN INTERIORES</t>
  </si>
  <si>
    <t>612002-TRANSPORTE DE CARGA POR VÍAS DE NAVEGACIÓN INTERIORES</t>
  </si>
  <si>
    <t>621010-TRANSPORTE REGULAR POR VÍA AÉREA DE PASAJEROS</t>
  </si>
  <si>
    <t>621020-TRANSPORTE REGULAR POR VÍA AÉREA DE CARGA</t>
  </si>
  <si>
    <t>622001-TRANSPORTE NO REGULAR POR VÍA AÉREA DE PASAJEROS</t>
  </si>
  <si>
    <t>622002-TRANSPORTE NO REGULAR POR VÍA AÉREA DE CARGA</t>
  </si>
  <si>
    <t>630100-MANIPULACIÓN DE LA CARGA</t>
  </si>
  <si>
    <t>630200-SERVICIOS DE ALMACENAMIENTO Y DEPÓSITO</t>
  </si>
  <si>
    <t>630310-TERMINALES TERRESTRES DE PASAJEROS</t>
  </si>
  <si>
    <t>630320-ESTACIONAMIENTO DE VEHÍCULOS Y PARQUÍMETROS</t>
  </si>
  <si>
    <t>630330-PUERTOS Y AEROPUERTOS</t>
  </si>
  <si>
    <t>630340-SERVICIOS PRESTADOS POR CONCESIONARIOS DE CARRETERAS</t>
  </si>
  <si>
    <t>630390-OTRAS ACTIVIDADES CONEXAS AL TRANSPORTE N.C.P.</t>
  </si>
  <si>
    <t>630400-AGENCIAS Y ORGANIZADORES DE VIAJES; ACTIVIDADES DE ASISTENCIA A TURISTAS N.C.P.</t>
  </si>
  <si>
    <t>630910-AGENCIAS DE ADUANAS</t>
  </si>
  <si>
    <t>630920-AGENCIAS DE TRANSPORTE</t>
  </si>
  <si>
    <t>641100-ACTIVIDADES POSTALES NACIONALES</t>
  </si>
  <si>
    <t>641200-ACTIVIDADES DE CORREO DISTINTAS DE LAS ACTIVIDADES POSTALES NACIONALES</t>
  </si>
  <si>
    <t>642010-SERVICIOS DE TELEFONÍA FIJA</t>
  </si>
  <si>
    <t>642020-SERVICIOS DE TELEFONÍA MÓVIL</t>
  </si>
  <si>
    <t>642030-PORTADORES TELEFÓNICOS (LARGA DISTANCIA NACIONAL E INTERNACIONAL)</t>
  </si>
  <si>
    <t>642040-SERVICIOS DE TELEVISIÓN NO ABIERTA</t>
  </si>
  <si>
    <t>642050-PROVEEDORES DE INTERNET</t>
  </si>
  <si>
    <t>642061-CENTROS DE LLAMADOS; INCLUYE ENVÍO DE FAX</t>
  </si>
  <si>
    <t>642062-CENTROS DE ACCESO A INTERNET</t>
  </si>
  <si>
    <t>642090-OTROS SERVICIOS DE TELECOMUNICACIONES N.C.P.</t>
  </si>
  <si>
    <t>651100-BANCA CENTRAL</t>
  </si>
  <si>
    <t>651910-BANCOS</t>
  </si>
  <si>
    <t>651920-FINANCIERAS</t>
  </si>
  <si>
    <t>651990-OTROS TIPOS DE INTERMEDIACIÓN MONETARIA N.C.P.</t>
  </si>
  <si>
    <t>659110-LEASING FINANCIERO</t>
  </si>
  <si>
    <t>659120-LEASING HABITACIONAL</t>
  </si>
  <si>
    <t>659210-FINANCIAMIENTO DEL FOMENTO DE LA PRODUCCIÓN</t>
  </si>
  <si>
    <t>659220-ACTIVIDADES DE CRÉDITO PRENDARIO</t>
  </si>
  <si>
    <t>659231-FACTORING</t>
  </si>
  <si>
    <t>659232-SECURITIZADORAS</t>
  </si>
  <si>
    <t>659290-OTROS INSTITUCIONES FINANCIERAS N.C.P.</t>
  </si>
  <si>
    <t>659911-ADMINISTRADORAS DE FONDOS DE INVERSIÓN</t>
  </si>
  <si>
    <t>659912-ADMINISTRADORAS DE FONDOS MUTUOS</t>
  </si>
  <si>
    <t>659913-ADMINISTRADORAS DE FICES (FONDOS DE INVERSIÓN DE CAPITAL EXTRANJERO)</t>
  </si>
  <si>
    <t>659914-ADMINISTRADORAS DE FONDOS PARA LA VIVIENDA</t>
  </si>
  <si>
    <t>659915-ADMINISTRADORAS DE FONDOS PARA OTROS FINES Y/O GENERALES</t>
  </si>
  <si>
    <t>659920-SOCIEDADES DE INVERSIÓN Y RENTISTAS DE CAPITALES MOBILIARIOS EN GENERAL</t>
  </si>
  <si>
    <t>660101-PLANES DE SEGURO DE VIDA</t>
  </si>
  <si>
    <t>660102-PLANES DE REASEGUROS DE VIDA</t>
  </si>
  <si>
    <t>660200-ADMINISTRADORAS DE FONDOS DE PENSIONES (AFP)</t>
  </si>
  <si>
    <t>660301-PLANES DE SEGUROS GENERALES</t>
  </si>
  <si>
    <t>660302-PLANES DE REASEGUROS GENERALES</t>
  </si>
  <si>
    <t>660400-ISAPRES</t>
  </si>
  <si>
    <t>671100-ADMINISTRACIÓN DE MERCADOS FINANCIEROS</t>
  </si>
  <si>
    <t>671210-CORREDORES DE BOLSA</t>
  </si>
  <si>
    <t>671220-AGENTES DE VALORES</t>
  </si>
  <si>
    <t>671290-OTROS SERVICIOS DE CORRETAJE</t>
  </si>
  <si>
    <t>671910-CÁMARA DE COMPENSACIÓN</t>
  </si>
  <si>
    <t>671921-ADMINISTRADORA DE TARJETAS DE CRÉDITO</t>
  </si>
  <si>
    <t>671929-EMPRESAS DE ASESORÍA, CONSULTORÍA FINANCIERA Y DE APOYO AL GIRO</t>
  </si>
  <si>
    <t>671930-CLASIFICADORES DE RIESGOS</t>
  </si>
  <si>
    <t>671940-CASAS DE CAMBIO Y OPERADORES DE DIVISA</t>
  </si>
  <si>
    <t>671990-OTRAS ACTIVIDADES AUXILIARES DE LA INTERMEDIACIÓN FINANCIERA N.C.P.</t>
  </si>
  <si>
    <t>672010-CORREDORES DE SEGUROS</t>
  </si>
  <si>
    <t>672020-AGENTES Y LIQUIDADORES DE SEGUROS</t>
  </si>
  <si>
    <t>672090-OTRAS ACTIVIDADES AUXILIARES DE LA FINANCIACIÓN DE PLANES DE SEGUROS Y DE PENSIONES N.C.P.</t>
  </si>
  <si>
    <t>701001-ARRIENDO DE INMUEBLES AMOBLADOS O CON EQUIPOS Y MAQUINARIAS</t>
  </si>
  <si>
    <t>701009-COMPRA, VENTA Y ALQUILER (EXCEPTO AMOBLADOS) DE INMUEBLES PROPIOS O ARRENDADOS</t>
  </si>
  <si>
    <t>702000-CORREDORES DE PROPIEDADES</t>
  </si>
  <si>
    <t>711101-ALQUILER DE AUTOS Y CAMIONETAS SIN CHOFER</t>
  </si>
  <si>
    <t>711102-ALQUILER DE OTROS EQUIPOS DE TRANSPORTE POR VÍA TERRESTRE SIN OPERARIOS</t>
  </si>
  <si>
    <t>711200-ALQUILER DE TRANSPORTE POR VÍA ACUÁTICA SIN TRIPULACIÓN</t>
  </si>
  <si>
    <t>711300-ALQUILER DE EQUIPO DE TRANSPORTE POR VÍA AÉREA SIN TRIPULANTES</t>
  </si>
  <si>
    <t>712100-ALQUILER DE MAQUINARIA Y EQUIPO AGROPECUARIO</t>
  </si>
  <si>
    <t>712200-ALQUILER DE MAQUINARIA Y EQUIPO DE CONSTRUCCIÓN E INGENIERÍA CIVIL</t>
  </si>
  <si>
    <t>712300-ALQUILER DE MAQUINARIA Y EQUIPO DE OFICINA (SIN OPERARIOS NI SERVICIO ADMINISTRATIVO)</t>
  </si>
  <si>
    <t>712900-ALQUILER DE OTROS TIPOS DE MAQUINARIAS Y EQUIPOS N.C.P.</t>
  </si>
  <si>
    <t>713010-ALQUILER DE BICICLETAS Y ARTÍCULOS PARA DEPORTES</t>
  </si>
  <si>
    <t>713020-ARRIENDO DE VIDEOS, JUEGOS DE VIDEO, Y EQUIPOS REPRODUCTORES DE VIDEO, MÚSICA Y SIMILARES</t>
  </si>
  <si>
    <t>713030-ALQUILER DE MOBILIARIO PARA EVENTOS (SILLAS, MESAS, MESONES, VAJILLAS, TOLDOS Y RELACIONADOS)</t>
  </si>
  <si>
    <t>713090-ALQUILER DE OTROS EFECTOS PERSONALES Y ENSERES DOMÉSTICOS N.C.P.</t>
  </si>
  <si>
    <t>722000-ASESORES Y CONSULTORES EN INFORMÁTICA (SOFTWARE)</t>
  </si>
  <si>
    <t>724000-PROCESAMIENTO DE DATOS Y ACTIVIDADES RELACIONADAS CON BASES DE DATOS</t>
  </si>
  <si>
    <t>726000-EMPRESAS DE SERVICIOS INTEGRALES DE INFORMÁTICA</t>
  </si>
  <si>
    <t>725000-MANTENIMIENTO Y REPARACIÓN DE MAQUINARIA DE OFICINA, CONTABILIDAD E INFORMÁTICA</t>
  </si>
  <si>
    <t>731000-INVESTIGACIONES Y DESARROLLO EXPERIMENTAL EN EL CAMPO DE LAS CIENCIAS NATURALES Y LA INGENIERÍA</t>
  </si>
  <si>
    <t>732000-INVESTIGACIONES Y DESARROLLO EXPERIMENTAL EN EL CAMPO DE LAS CIENCIAS SOCIALES Y LAS HUMANIDADES</t>
  </si>
  <si>
    <t>741110-SERVICIOS JURÍDICOS</t>
  </si>
  <si>
    <t>741120-SERVICIO NOTARIAL</t>
  </si>
  <si>
    <t>741130-CONSERVADOR DE BIENES RAICES</t>
  </si>
  <si>
    <t>741140-RECEPTORES JUDICIALES</t>
  </si>
  <si>
    <t>741190-ARBITRAJES, SÍNDICOS, PERITOS Y OTROS</t>
  </si>
  <si>
    <t>741200-ACTIVIDADES DE CONTABILIDAD, TENEDURÍA DE LIBROS Y AUDITORÍA; ASESORAMIENTOS TRIBUTARIOS</t>
  </si>
  <si>
    <t>741300-INVESTIGACIÓN DE MERCADOS Y REALIZACIÓN DE ENCUESTAS DE OPINIÓN PÚBLICA</t>
  </si>
  <si>
    <t>741400-ACTIVIDADES DE ASESORAMIENTO EMPRESARIAL Y EN MATERIA DE GESTIÓN</t>
  </si>
  <si>
    <t>742110-SERVICIOS DE ARQUITECTURA Y TÉCNICO RELACIONADO</t>
  </si>
  <si>
    <t>742121-EMPRESAS DE SERVICIOS GEOLÓGICOS Y DE PROSPECCIÓN</t>
  </si>
  <si>
    <t>742122-SERVICIOS PROFESIONALES EN GEOLOGÍA Y PROSPECCIÓN</t>
  </si>
  <si>
    <t>742131-EMPRESAS DE SERVICIOS DE TOPOGRAFÍA Y AGRIMENSURA</t>
  </si>
  <si>
    <t>742132-SERVICIOS PROFESIONALES DE TOPOGRAFÍA Y AGRIMENSURA</t>
  </si>
  <si>
    <t>742141-SERVICIOS DE INGENIERÍA PRESTADOS POR EMPRESAS N.C.P.</t>
  </si>
  <si>
    <t>742142-SERVICIOS DE INGENIERÍA PRESTADOS POR PROFESIONALES N.C.P.</t>
  </si>
  <si>
    <t>742190-OTROS SERVICIOS DESARROLLADOS POR PROFESIONALES</t>
  </si>
  <si>
    <t>742210-SERVICIO DE REVISIÓN TÉCNICA DE VEHÍCULOS AUTOMOTORES</t>
  </si>
  <si>
    <t>742290-OTROS SERVICIOS DE ENSAYOS Y ANALISIS TÉCNICOS</t>
  </si>
  <si>
    <t>743001-EMPRESAS DE PUBLICIDAD</t>
  </si>
  <si>
    <t>743002-SERVICIOS PERSONALES EN PUBLICIDAD</t>
  </si>
  <si>
    <t>749110-SERVICIOS SUMINISTRO DE PERSONAL; EMPRESAS SERVICIOS TRANSITORIOS</t>
  </si>
  <si>
    <t>749190-SERVICIOS DE RECLUTAMIENTO DE PERSONAL</t>
  </si>
  <si>
    <t>749210-ACTIVIDADES DE INVESTIGACIÓN</t>
  </si>
  <si>
    <t>749221-SERVICIOS INTEGRALES DE SEGURIDAD</t>
  </si>
  <si>
    <t>749222-TRANSPORTE DE VALORES</t>
  </si>
  <si>
    <t>749229-SERVICIOS PERSONALES RELACIONADOS CON SEGURIDAD</t>
  </si>
  <si>
    <t>749310-EMPRESAS DE LIMPIEZA DE EDIFICIOS RESIDENCIALES Y NO RESIDENCIALES</t>
  </si>
  <si>
    <t>749320-DESRATIZACIÓN Y FUMIGACIÓN NO AGRÍCOLA</t>
  </si>
  <si>
    <t>749401-SERVICIOS DE REVELADO, IMPRESIÓN, AMPLIACIÓN DE FOTOGRAFÍAS</t>
  </si>
  <si>
    <t>749402-ACTIVIDADES DE FOTOGRAFÍA PUBLICITARIA</t>
  </si>
  <si>
    <t>749409-SERVICIOS PERSONALES DE FOTOGRAFÍA</t>
  </si>
  <si>
    <t>749500-SERVICIOS DE ENVASADO Y EMPAQUE</t>
  </si>
  <si>
    <t>749911-SERVICIOS DE COBRANZA DE CUENTAS</t>
  </si>
  <si>
    <t>749912-EVALUACIÓN Y CALIFICACIÓN DEL GRADO DE SOLVENCIA</t>
  </si>
  <si>
    <t>749913-ASESORÍAS EN LA GESTIÓN DE LA COMPRA O VENTA DE PEQUENAS Y MEDIANAS EMPRESAS</t>
  </si>
  <si>
    <t>749921-DISENADORES DE VESTUARIO</t>
  </si>
  <si>
    <t>749922-DISENADORES DE INTERIORES</t>
  </si>
  <si>
    <t>749929-OTROS DISENADORES N.C.P.</t>
  </si>
  <si>
    <t>749931-EMPRESAS DE TAQUIGRAFÍA, REPRODUCCIÓN, DESPACHO DE CORRESPONDENCIA, Y OTRAS LABORES DE OFICINA</t>
  </si>
  <si>
    <t>749932-SERVICIOS PERSONALES DE TRADUCCIÓN, INTERPRETACIÓN Y LABORES DE OFICINA</t>
  </si>
  <si>
    <t>749933-EMPRESAS DE TRADUCCIÓN E INTERPRETACIÓN</t>
  </si>
  <si>
    <t>749934-SERVICIOS DE FOTOCOPIAS</t>
  </si>
  <si>
    <t>749940-AGENCIAS DE CONTRATACIÓN DE ACTORES</t>
  </si>
  <si>
    <t>749950-ACTIVIDADES DE SUBASTA (MARTILLEROS)</t>
  </si>
  <si>
    <t>749961-GALERÍAS DE ARTE</t>
  </si>
  <si>
    <t>749962-FERIAS DE EXPOSICIONES CON FINES EMPRESARIALES</t>
  </si>
  <si>
    <t>749970-SERVICIOS DE CONTESTACIÓN DE LLAMADAS (CALL CENTER)</t>
  </si>
  <si>
    <t>749990-OTRAS ACTIVIDADES EMPRESARIALES N.C.P.</t>
  </si>
  <si>
    <t>751110-GOBIERNO CENTRAL</t>
  </si>
  <si>
    <t>751120-MUNICIPALIDADES</t>
  </si>
  <si>
    <t>751200-ACTIVIDADES DEL PODER JUDICIAL</t>
  </si>
  <si>
    <t>751300-ACTIVIDADES DEL PODER LEGISLATIVO</t>
  </si>
  <si>
    <t>752100-RELACIONES EXTERIORES</t>
  </si>
  <si>
    <t>752200-ACTIVIDADES DE DEFENSA</t>
  </si>
  <si>
    <t>752300-ACTIVIDADES DE MANTENIMIENTO DEL ORDEN PÚBLICO Y DE SEGURIDAD</t>
  </si>
  <si>
    <t>753010-ACTIVIDADES DE PLANES DE SEGURIDAD SOCIAL DE AFILIACIÓN OBLIGATORIA RELACIONADOS CON SALUD</t>
  </si>
  <si>
    <t>753020-CAJAS DE COMPENSACIÓN</t>
  </si>
  <si>
    <t>753090-OTRAS ACTIVIDADES DE PLANES DE SEGURIDAD SOCIAL DE AFILIACIÓN OBLIGATORIA</t>
  </si>
  <si>
    <t>801010-ESTABLECIMIENTOS DE ENSEÑANZA PREESCOLAR</t>
  </si>
  <si>
    <t>801020-ESTABLECIMIENTOS DE ENSEÑANZA PRIMARIA</t>
  </si>
  <si>
    <t>802100-ESTABLECIMIENTOS DE ENSEÑANZA SECUNDARIA DE FORMACIÓN GENERAL</t>
  </si>
  <si>
    <t>802200-ESTABLECIMIENTOS DE ENSEÑANZA SECUNDARIA DE FORMACIÓN TÉCNICA Y PROFESIONAL</t>
  </si>
  <si>
    <t>803010-UNIVERSIDADES</t>
  </si>
  <si>
    <t>803020-INSTITUTOS PROFESIONALES</t>
  </si>
  <si>
    <t>803030-CENTROS DE FORMACIÓN TÉCNICA</t>
  </si>
  <si>
    <t>809010-ESTABLECIMIENTOS DE ENSEÑANZA PRIMARIA Y SECUNDARIA PARA ADULTOS</t>
  </si>
  <si>
    <t>809020-ESTABLECIMIENTOS DE ENSEÑANZA PREUNIVERSITARIA</t>
  </si>
  <si>
    <t>809030-EDUCACIÓN EXTRAESCOLAR (ESCUELA DE CONDUCCIÓN, MÚSICA, MODELAJE, ETC.)</t>
  </si>
  <si>
    <t>809041-EDUCACIÓN A DISTANCIA (INTERNET, CORRESPONDENCIA, OTRAS)</t>
  </si>
  <si>
    <t>809049-SERVICIOS PERSONALES DE EDUCACIÓN</t>
  </si>
  <si>
    <t>851110-HOSPITALES Y CLÍNICAS</t>
  </si>
  <si>
    <t>851120-CLÍNICAS PSIQUIATRICAS, CENTROS DE REHABILITACIÓN, ASILOS Y CLÍNICAS DE REPOSO</t>
  </si>
  <si>
    <t>851211-SERVICIOS DE MÉDICOS EN FORMA INDEPENDIENTE</t>
  </si>
  <si>
    <t>851212-ESTABLECIMIENTOS MÉDICOS DE ATENCIÓN AMBULATORIA (CENTROS MÉDICOS)</t>
  </si>
  <si>
    <t>851221-SERVICIOS DE ODONTÓLOGOS EN FORMA INDEPENDIENTE</t>
  </si>
  <si>
    <t>851222-CENTROS DE ATENCIÓN ODONTOLÓGICA</t>
  </si>
  <si>
    <t>851910-LABORATORIOS CLÍNICOS; INCLUYE BANCOS DE SANGRE</t>
  </si>
  <si>
    <t>851920-OTROS PROFESIONALES DE LA SALUD</t>
  </si>
  <si>
    <t>851990-OTRAS ACTIVIDADES EMPRESARIALES RELACIONADAS CON LA SALUD HUMANA</t>
  </si>
  <si>
    <t>852010-ACTIVIDADES DE CLÍNICAS VETERINARIAS</t>
  </si>
  <si>
    <t>852021-SERVICIOS DE MÉDICOS VETERINARIOS EN FORMA INDEPENDIENTE</t>
  </si>
  <si>
    <t>852029-SERVICIOS DE OTROS PROFESIONALES INDEPENDIENTES EN EL ÁREA VETERINARIA</t>
  </si>
  <si>
    <t>853100-SERVICIOS SOCIALES CON ALOJAMIENTO</t>
  </si>
  <si>
    <t>853200-SERVICIOS SOCIALES SIN ALOJAMIENTO</t>
  </si>
  <si>
    <t>900010-SERVICIOS DE VERTEDEROS</t>
  </si>
  <si>
    <t>900020-BARRIDO DE EXTERIORES</t>
  </si>
  <si>
    <t>900030-RECOGIDA Y ELIMINACIÓN DE DESECHOS</t>
  </si>
  <si>
    <t>900040-SERVICIOS DE EVACUACIÓN DE RILES Y AGUAS SERVIDAS</t>
  </si>
  <si>
    <t>900050-SERVICIOS DE TRATAMIENTO DE RILES Y AGUAS SERVIDAS</t>
  </si>
  <si>
    <t>900090-OTRAS ACTIVIDADES DE MANEJO DE DESPERDICIOS</t>
  </si>
  <si>
    <t>911100-ACTIVIDADES DE ORGANIZACIONES EMPRESARIALES Y DE EMPLEADORES</t>
  </si>
  <si>
    <t>911210-COLEGIOS PROFESIONALES</t>
  </si>
  <si>
    <t>911290-ACTIVIDADES DE OTRAS ORGANIZACIONES PROFESIONALES</t>
  </si>
  <si>
    <t>912000-ACTIVIDADES DE SINDICATOS</t>
  </si>
  <si>
    <t>919100-ACTIVIDADES DE ORGANIZACIONES RELIGIOSAS</t>
  </si>
  <si>
    <t>919200-ACTIVIDADES DE ORGANIZACIONES POLÍTICAS</t>
  </si>
  <si>
    <t>919910-CENTROS DE MADRES Y UNIDADES VECINALES Y COMUNALES</t>
  </si>
  <si>
    <t>919920-CLUBES SOCIALES</t>
  </si>
  <si>
    <t>919930-SERVICIOS DE INSTITUTOS DE ESTUDIOS, FUNDACIONES, CORPORACIONES DE DESARROLLO (EDUCACIÓN, SALUD)</t>
  </si>
  <si>
    <t>919990-ACTIVIDADES DE OTRAS ASOCIACIONES N.C.P.</t>
  </si>
  <si>
    <t>921110-PRODUCCIÓN DE PELÍCULAS CINEMATOGRÁFICAS</t>
  </si>
  <si>
    <t>921120-DISTRIBUIDORA CINEMATOGRÁFICAS</t>
  </si>
  <si>
    <t>921200-EXHIBICIÓN DE FILMES Y VIDEOCINTAS</t>
  </si>
  <si>
    <t>921310-ACTIVIDADES DE TELEVISIÓN</t>
  </si>
  <si>
    <t>921320-ACTIVIDADES DE RADIO</t>
  </si>
  <si>
    <t>921411-SERVICIOS DE PRODUCCIÓN DE RECITALES Y OTROS EVENTOS MUSICALES MASIVOS</t>
  </si>
  <si>
    <t>921419-SERVICIOS DE PRODUCCIÓN TEATRAL Y OTROS N.C.P.</t>
  </si>
  <si>
    <t>921420-ACTIVIDADES EMPRESARIALES DE ARTISTAS</t>
  </si>
  <si>
    <t>921430-ACTIVIDADES ARTÍSTICAS; FUNCIONES DE ARTISTAS, ACTORES, MÚSICOS, CONFERENCISTAS, OTROS</t>
  </si>
  <si>
    <t>921490-AGENCIAS DE VENTA DE BILLETES DE TEATRO, SALAS DE CONCIERTO Y DE TEATRO</t>
  </si>
  <si>
    <t>921911-INSTRUCTORES DE DANZA</t>
  </si>
  <si>
    <t>921912-ACTIVIDADES DE DISCOTECAS, CABARET, SALAS DE BAILE Y SIMILARES</t>
  </si>
  <si>
    <t>921920-ACTIVIDADES DE PARQUES DE ATRACCIONES Y CENTROS SIMILARES</t>
  </si>
  <si>
    <t>921930-ESPECTÁCULOS CIRCENSES, DE TÍTERES U OTROS SIMILARES</t>
  </si>
  <si>
    <t>921990-OTRAS ACTIVIDADES DE ENTRETENIMIENTO N.C.P.</t>
  </si>
  <si>
    <t>922001-AGENCIAS DE NOTICIAS</t>
  </si>
  <si>
    <t>922002-SERVICIOS PERIODÍSTICOS PRESTADO POR PROFESIONALES</t>
  </si>
  <si>
    <t>923100-ACTIVIDADES DE BIBLIOTECAS Y ARCHIVOS</t>
  </si>
  <si>
    <t>923200-ACTIVIDADES DE MUSEOS Y PRESERVACIÓN DE LUGARES Y EDIFICIOS HISTÓRICOS</t>
  </si>
  <si>
    <t>923300-ACTIVIDADES DE JARDINES BOTÁNICOS Y ZOOLÓGICOS Y DE PARQUES NACIONALES</t>
  </si>
  <si>
    <t>924110-EXPLOTACIÓN DE INSTALACIONES ESPECIALIZADAS PARA LAS PRACTICAS DEPORTIVAS</t>
  </si>
  <si>
    <t>924120-ACTIVIDADES DE CLUBES DE DEPORTES Y ESTADIOS</t>
  </si>
  <si>
    <t>924131-FUTBOL PROFESIONAL</t>
  </si>
  <si>
    <t>924132-FUTBOL AMATEUR</t>
  </si>
  <si>
    <t>924140-HIPÓDROMOS</t>
  </si>
  <si>
    <t>924150-PROMOCIÓN Y ORGANIZACIÓN DE ESPECTÁCULOS DEPORTIVOS</t>
  </si>
  <si>
    <t>924160-ESCUELAS PARA DEPORTES</t>
  </si>
  <si>
    <t>924190-OTRAS ACTIVIDADES RELACIONADAS AL DEPORTE N.C.P.</t>
  </si>
  <si>
    <t>924910-SISTEMAS DE JUEGOS DE AZAR MASIVOS.</t>
  </si>
  <si>
    <t>924920-ACTIVIDADES DE CASINO DE JUEGOS</t>
  </si>
  <si>
    <t>924930-SALAS DE BILLAR, BOWLING, POOL Y JUEGOS ELECTRÓNICOS</t>
  </si>
  <si>
    <t>924940-CONTRATACIÓN DE ACTORES PARA CINE, TV, Y TEATRO</t>
  </si>
  <si>
    <t>924990-OTROS SERVICIOS DE DIVERSIÓN Y ESPARCIMIENTOS N.C.P.</t>
  </si>
  <si>
    <t>930100-LAVADO Y LIMPIEZA DE PRENDAS DE TELA Y DE PIEL, INCLUSO LAS LIMPIEZAS EN SECO</t>
  </si>
  <si>
    <t>930200-PELUQUERÍAS Y SALONES DE BELLEZA</t>
  </si>
  <si>
    <t>930310-SERVICIOS FUNERARIOS</t>
  </si>
  <si>
    <t>930320-SERVICIOS EN CEMENTERIOS</t>
  </si>
  <si>
    <t>930330-SERVICIOS DE CARROZAS FÚNEBRES (TRANSPORTE DE CADÁVERES)</t>
  </si>
  <si>
    <t>930390-OTRAS ACTIVIDADES DE SERVICIOS FUNERARIOS Y OTRAS ACTIVIDADES CONEXAS</t>
  </si>
  <si>
    <t>930910-ACTIVIDADES DE MANTENIMIENTO FÍSICO CORPORAL (BAÑOS, TURCOS, SAUNAS)</t>
  </si>
  <si>
    <t>930990-OTRAS ACTIVIDADES DE SERVICIOS PERSONALES N.C.P.</t>
  </si>
  <si>
    <t>950001-HOGARES PRIVADOS INDIVIDUALES CON SERVICIO DOMÉSTICO</t>
  </si>
  <si>
    <t>950002-CONSEJO DE ADMINISTRACIÓN DE EDIFICIOS Y CONDOMINIOS</t>
  </si>
  <si>
    <t>990000-ORGANIZACIONES Y ÓRGANOS EXTRATERRITORIALES</t>
  </si>
  <si>
    <t>LISTA 9</t>
  </si>
  <si>
    <t>LISTA 10</t>
  </si>
  <si>
    <t>Giro Industrial o CIIU.CL 2007:</t>
  </si>
  <si>
    <t xml:space="preserve">Proyecto Autorizado Mediante: </t>
  </si>
  <si>
    <t>LISTA 11</t>
  </si>
  <si>
    <t>Pertinencia de Servicio de Evaluación de Impacto Ambiental (SEA)</t>
  </si>
  <si>
    <t>Resolución de Calificación Ambiental (RCA)</t>
  </si>
  <si>
    <t>III.- Datos del Proyecto</t>
  </si>
  <si>
    <t xml:space="preserve">Seleccione RCA o Pertinencia </t>
  </si>
  <si>
    <t>I.- Datos de la Empresa (Casa Matriz)</t>
  </si>
  <si>
    <t>Duración estimada de la descarga diaria (h):</t>
  </si>
  <si>
    <t>Diagrama de Flujo de la generación, transporte y disposición de los RILes</t>
  </si>
  <si>
    <t>Copia legal del documento en que conste la personería del representante legal</t>
  </si>
  <si>
    <t>LISTA 12</t>
  </si>
  <si>
    <t xml:space="preserve">Seleccione Razón de Contacto Inicial </t>
  </si>
  <si>
    <t xml:space="preserve">Razón Contacto Inicial  </t>
  </si>
  <si>
    <t>Nombre del Proyecto Aprobado:</t>
  </si>
  <si>
    <t>Servidas</t>
  </si>
  <si>
    <t>Enfriamento</t>
  </si>
  <si>
    <t>Lluvias</t>
  </si>
  <si>
    <t>Seleccione Si o No</t>
  </si>
  <si>
    <t>Si</t>
  </si>
  <si>
    <t>Coordenadas UTM de la Descarga:</t>
  </si>
  <si>
    <r>
      <t>Coordenadas UTM de la Camara de Monitoreo</t>
    </r>
    <r>
      <rPr>
        <b/>
        <sz val="10"/>
        <color indexed="8"/>
        <rFont val="Calibri"/>
        <family val="2"/>
      </rPr>
      <t>:</t>
    </r>
  </si>
  <si>
    <t>&lt;indicar calle, número, comuna, provincia, región&gt;</t>
  </si>
  <si>
    <r>
      <t>Coordenadas UTM de la Camara de monitoreo</t>
    </r>
    <r>
      <rPr>
        <b/>
        <sz val="10"/>
        <color indexed="8"/>
        <rFont val="Calibri"/>
        <family val="2"/>
      </rPr>
      <t>:</t>
    </r>
  </si>
  <si>
    <r>
      <t>Coordenadas UTM de la Descarga</t>
    </r>
    <r>
      <rPr>
        <b/>
        <sz val="10"/>
        <color indexed="8"/>
        <rFont val="Calibri"/>
        <family val="2"/>
      </rPr>
      <t>:</t>
    </r>
  </si>
  <si>
    <t xml:space="preserve">Especificaciones Técnicas de las modificaciones </t>
  </si>
  <si>
    <t>&lt;Si aplica, indicar nombre de proyecto(s) evaluado y aprobado en RCAs&gt;</t>
  </si>
  <si>
    <t>Nueva RCA. Señale número y año abajo (*).</t>
  </si>
  <si>
    <r>
      <rPr>
        <b/>
        <sz val="10"/>
        <rFont val="Calibri"/>
        <family val="2"/>
        <scheme val="minor"/>
      </rPr>
      <t>Otro</t>
    </r>
    <r>
      <rPr>
        <sz val="10"/>
        <rFont val="Calibri"/>
        <family val="2"/>
        <scheme val="minor"/>
      </rPr>
      <t xml:space="preserve"> </t>
    </r>
  </si>
  <si>
    <t>Explicar Otro:</t>
  </si>
  <si>
    <t>RUT :</t>
  </si>
  <si>
    <t>Volumen máximo de Descarga Diario (m³/d):</t>
  </si>
  <si>
    <t>Proyección Carga Contaminante Media Diaria (Caudal Máximo)</t>
  </si>
  <si>
    <t>Cálculo de Carga Contaminante Media Diaria (Caudal Medido)</t>
  </si>
  <si>
    <t>¿Potencial Fuente Emisora?</t>
  </si>
  <si>
    <t xml:space="preserve">&lt;indicar,  si es necesario, toda la información relevante para conocer el motivo de la modificación y/o revocación de su RPM&gt; </t>
  </si>
  <si>
    <t>Copia de RCA(s) vigente(s) que regulan la descarga de RILes o sistema de tratamiento de la instalación</t>
  </si>
  <si>
    <t>Copia de Pertinencia(s) vigente(s) de autorización del proyecto</t>
  </si>
  <si>
    <r>
      <t xml:space="preserve">Número y Fecha de todas RCA(s) asociadas al Proyecto </t>
    </r>
    <r>
      <rPr>
        <sz val="10"/>
        <color theme="1"/>
        <rFont val="Calibri"/>
        <family val="2"/>
        <scheme val="minor"/>
      </rPr>
      <t>(N° de DD/MM/AAAA)</t>
    </r>
    <r>
      <rPr>
        <b/>
        <sz val="10"/>
        <color theme="1"/>
        <rFont val="Calibri"/>
        <family val="2"/>
        <scheme val="minor"/>
      </rPr>
      <t xml:space="preserve">: </t>
    </r>
  </si>
  <si>
    <t>Número y Fecha de todas Pertinencia(s) asociadas al Proyecto (N° de DD/MM/AAAA):</t>
  </si>
  <si>
    <t xml:space="preserve">I.- Datos de la Descarga </t>
  </si>
  <si>
    <t>II.- Datos del Cuerpo Receptor</t>
  </si>
  <si>
    <t>Código Ventanilla Única (VU)</t>
  </si>
  <si>
    <r>
      <t xml:space="preserve">(*) Número y Fecha de RCA o Pertinencia Aprobada (N° de DD/MM/AAAA): </t>
    </r>
    <r>
      <rPr>
        <sz val="10"/>
        <color theme="1"/>
        <rFont val="Calibri"/>
        <family val="2"/>
        <scheme val="minor"/>
      </rPr>
      <t/>
    </r>
  </si>
  <si>
    <t>&lt;indicar el código del establecimiento con el cual reporta a través de la Ventanilla Única&gt;</t>
  </si>
  <si>
    <t>RCA y Pertinencia</t>
  </si>
  <si>
    <t xml:space="preserve">Seleccione RCA y/o Pertinencia </t>
  </si>
  <si>
    <t>Aviso de Inicio de Descarga</t>
  </si>
  <si>
    <t>Aviso de Regularización de Fuentes</t>
  </si>
  <si>
    <t>Caracterización de RILes Crudos</t>
  </si>
  <si>
    <t>Modificación de RPM</t>
  </si>
  <si>
    <t>Responde Requerimiento de la SMA</t>
  </si>
  <si>
    <t>&lt;Si aplica, indicar Pertinencias aprobadas sobre la descarga de RILes. Ej: N°002 de 15/12/2010&gt;</t>
  </si>
  <si>
    <t>Composición del Efluente:</t>
  </si>
  <si>
    <t>Riles como resultado de un proceso, actividad o servicio</t>
  </si>
  <si>
    <t>Drenaje ácido</t>
  </si>
  <si>
    <t>&lt;indique&gt;</t>
  </si>
  <si>
    <t>Proceso Productivo</t>
  </si>
  <si>
    <t>&lt; Indicar,  si es necesario, toda la información relevante para conocer del titular, o de la planta como información de Identificación. Por ejemplo: Antiguos Nombres del titular o del establecimiento industrial.</t>
  </si>
  <si>
    <t>Otras aguas</t>
  </si>
  <si>
    <t>Punto de Descarga:</t>
  </si>
  <si>
    <t xml:space="preserve"> &lt;número correlativo o nombre del punto de descarga&gt;</t>
  </si>
  <si>
    <t>Copia Permiso Ambiental Sectorial (PAS) N° 139 según DS.40/2012, Reglamento del SEIA (ex PAS N°90)</t>
  </si>
  <si>
    <t>Copia Permiso Ambiental Sectorial (PAS) N° 138 según DS.40/2012, Reglamento del SEIA (ex PAS N°91)</t>
  </si>
  <si>
    <t>&lt;DD/MM/AAAA&gt; (fecha real de inicio de descarga de RILes)</t>
  </si>
  <si>
    <t>&lt;DD/MM/AAAA&gt; (fecha potencial de inicio de descarga de RILes)</t>
  </si>
  <si>
    <t>I.- Razon de la Solicitud</t>
  </si>
  <si>
    <t>RPM vigente</t>
  </si>
  <si>
    <t>&lt;número&gt;</t>
  </si>
  <si>
    <t>&lt;fecha&gt;</t>
  </si>
  <si>
    <t>Emisor:</t>
  </si>
  <si>
    <t>&lt;RUT nuevo&gt;</t>
  </si>
  <si>
    <t>&lt;RUT asociado a la RPM&gt;</t>
  </si>
  <si>
    <t>Nombre del Punto de Descarga:</t>
  </si>
  <si>
    <t xml:space="preserve">&lt;identifique </t>
  </si>
  <si>
    <r>
      <t xml:space="preserve">III.- Nuevas condiciones físicas del Punto de Descarga </t>
    </r>
    <r>
      <rPr>
        <sz val="12"/>
        <color theme="1"/>
        <rFont val="Calibri"/>
        <family val="2"/>
        <scheme val="minor"/>
      </rPr>
      <t>(indicar los datos nuevos)</t>
    </r>
  </si>
  <si>
    <r>
      <t xml:space="preserve">III.- Nuevas condiciones de calidad y/o cantidad del efluente </t>
    </r>
    <r>
      <rPr>
        <sz val="12"/>
        <color theme="1"/>
        <rFont val="Calibri"/>
        <family val="2"/>
        <scheme val="minor"/>
      </rPr>
      <t>(indicar los datos nuevos)</t>
    </r>
  </si>
  <si>
    <t>II.- Datos de la Resolución de Monitoreo VIGENTE</t>
  </si>
  <si>
    <r>
      <t>III.- Nueva Razón Social</t>
    </r>
    <r>
      <rPr>
        <sz val="12"/>
        <color theme="1"/>
        <rFont val="Calibri"/>
        <family val="2"/>
        <scheme val="minor"/>
      </rPr>
      <t xml:space="preserve"> (indicar los datos nuevos)</t>
    </r>
  </si>
  <si>
    <t>LISTA 13</t>
  </si>
  <si>
    <t>SMA</t>
  </si>
  <si>
    <t>SISS</t>
  </si>
  <si>
    <t>Seleccione</t>
  </si>
  <si>
    <r>
      <rPr>
        <b/>
        <sz val="18"/>
        <color theme="1"/>
        <rFont val="Calibri"/>
        <family val="2"/>
        <scheme val="minor"/>
      </rPr>
      <t xml:space="preserve"> FORMULARIO CONDUCTOR </t>
    </r>
    <r>
      <rPr>
        <b/>
        <sz val="12"/>
        <color theme="1"/>
        <rFont val="Calibri"/>
        <family val="2"/>
        <scheme val="minor"/>
      </rPr>
      <t xml:space="preserve">
En el cumplimiento del D.S.46/02</t>
    </r>
  </si>
  <si>
    <t>Formulario NE-DS46  “Aviso de Inicio de Descarga” (cuando corresponda)</t>
  </si>
  <si>
    <t>Formulario NE-DS46 “Aviso de Regularización de Fuente” (cuando corresponda)</t>
  </si>
  <si>
    <t>Formulario NE-DS46 “Caracterización de RILes” (cuando corresponda)</t>
  </si>
  <si>
    <t>Formulario NE-DS46 “Solicitud de Modificación de RPM” (cuando corresponda)</t>
  </si>
  <si>
    <t>&lt;Ejemplo: drenes&gt;</t>
  </si>
  <si>
    <t>Tipo Obra de Infiltración:</t>
  </si>
  <si>
    <t>Nivel Freático (m):</t>
  </si>
  <si>
    <t>Vulnerabilidad del acuífero:</t>
  </si>
  <si>
    <r>
      <t xml:space="preserve">&lt; Indicar,  si es necesario, toda la información relevante para conocer la dinámica de emisión de RILes para el punto de descarga, tales como la temporalidad del proceso productivo o si existen períodos en que no se realizan descargas. Por ejemplo: </t>
    </r>
    <r>
      <rPr>
        <i/>
        <sz val="10"/>
        <rFont val="Calibri"/>
        <family val="2"/>
      </rPr>
      <t xml:space="preserve">Descarga de RILes sólo en época de vendimia (febrero a mayo)&gt; 
</t>
    </r>
  </si>
  <si>
    <r>
      <rPr>
        <b/>
        <sz val="20"/>
        <color theme="1"/>
        <rFont val="Calibri"/>
        <family val="2"/>
        <scheme val="minor"/>
      </rPr>
      <t>AVISO DE REGULARIZACIÓN DE FUENTES</t>
    </r>
    <r>
      <rPr>
        <b/>
        <sz val="11"/>
        <color theme="1"/>
        <rFont val="Calibri"/>
        <family val="2"/>
        <scheme val="minor"/>
      </rPr>
      <t xml:space="preserve">
En el cumplimiento del D.S.46/02</t>
    </r>
  </si>
  <si>
    <t>&lt;Pronunciamiento de la DGA respecto de la vulnerabilidad del acuífero&gt;</t>
  </si>
  <si>
    <t>Copia de la Resolución DGA que determina la Vulnerabilidad del acuífero</t>
  </si>
  <si>
    <t>Benceno</t>
  </si>
  <si>
    <t>C6H6</t>
  </si>
  <si>
    <t>Nitritos más Nitratos</t>
  </si>
  <si>
    <r>
      <rPr>
        <b/>
        <sz val="20"/>
        <color theme="1"/>
        <rFont val="Calibri"/>
        <family val="2"/>
        <scheme val="minor"/>
      </rPr>
      <t>SOLICITUD DE MODIFICACIÓN DE RPM</t>
    </r>
    <r>
      <rPr>
        <b/>
        <sz val="11"/>
        <color theme="1"/>
        <rFont val="Calibri"/>
        <family val="2"/>
        <scheme val="minor"/>
      </rPr>
      <t xml:space="preserve">
 En el cumplimiento del D.S.46/02</t>
    </r>
  </si>
  <si>
    <t>Copia Programa de Monitoreo Vigente a modificar</t>
  </si>
  <si>
    <t>Copia de la Resolución DGA que determina la vulnerabilidad del acuífero</t>
  </si>
  <si>
    <r>
      <rPr>
        <b/>
        <sz val="20"/>
        <color theme="1"/>
        <rFont val="Calibri"/>
        <family val="2"/>
        <scheme val="minor"/>
      </rPr>
      <t>AVISO DE INICIO DESCARGA DE RESIDUOS LÍQUIDOS</t>
    </r>
    <r>
      <rPr>
        <b/>
        <sz val="11"/>
        <color theme="1"/>
        <rFont val="Calibri"/>
        <family val="2"/>
        <scheme val="minor"/>
      </rPr>
      <t xml:space="preserve">
En el cumplimiento del D.S.46/02</t>
    </r>
  </si>
  <si>
    <t>Nombre del Proyecto generador de residuos líquidos:</t>
  </si>
  <si>
    <t>Fecha del inicio de la Descarga de residuos líquidos:</t>
  </si>
  <si>
    <t>N° de días semanales con Descarga de residuos líquidos:</t>
  </si>
  <si>
    <t>Mes de máxima generación residuos líquidos:</t>
  </si>
  <si>
    <t>Realiza neutralización de residuos líquidos:</t>
  </si>
  <si>
    <t>Residuos líquidos como resultado de un proceso, actividad o servicio</t>
  </si>
  <si>
    <t>Diagrama de Flujo de la generación, transporte y disposición de los residuos líquidos</t>
  </si>
  <si>
    <r>
      <t xml:space="preserve">&lt; Indicar,  si es necesario, toda la información relevante para conocer la dinámica de emisión de residuos líquidos para el punto de descarga, tales como la temporalidad del proceso productivo o si existen períodos en que no se realizan descargas. Por ejemplo: </t>
    </r>
    <r>
      <rPr>
        <i/>
        <sz val="10"/>
        <rFont val="Calibri"/>
        <family val="2"/>
      </rPr>
      <t xml:space="preserve">Descarga de residuos líquidos sólo en época de vendimia (febrero a mayo)&gt; 
</t>
    </r>
  </si>
  <si>
    <r>
      <rPr>
        <b/>
        <sz val="20"/>
        <color theme="1"/>
        <rFont val="Calibri"/>
        <family val="2"/>
        <scheme val="minor"/>
      </rPr>
      <t>CARACTERIZACIÓN DE RESIDUOS LÍQUIDOS CRUDOS</t>
    </r>
    <r>
      <rPr>
        <b/>
        <sz val="11"/>
        <color theme="1"/>
        <rFont val="Calibri"/>
        <family val="2"/>
        <scheme val="minor"/>
      </rPr>
      <t xml:space="preserve">
En el cumplimiento del D.S.46/02</t>
    </r>
  </si>
  <si>
    <t>Volumen máximo Potencial de Descarga Diario residuos líquidos (m³/d):</t>
  </si>
  <si>
    <t>Volumen total Descarga Diario residuos líquidos monitoreado (m³/d):</t>
  </si>
  <si>
    <t>Concentración residuos líquidos de Caracterización</t>
  </si>
  <si>
    <t>Copia del Resultado de Laboratorio de residuos líquidos crudos</t>
  </si>
  <si>
    <r>
      <t xml:space="preserve">&lt;indicar,  si es necesario, toda la información relevante para conocer la dinámica de emisión de residuos líquidos para el punto de descarga, tales como la temporalidad del proceso productivo o si existen períodos en que no se realizan descargas. Por ejemplo: </t>
    </r>
    <r>
      <rPr>
        <i/>
        <sz val="10"/>
        <rFont val="Calibri"/>
        <family val="2"/>
      </rPr>
      <t xml:space="preserve">Descarga de residuos líquidos sólo en época de vendimia (Febrero a Mayo)&gt; 
</t>
    </r>
    <r>
      <rPr>
        <b/>
        <i/>
        <sz val="10"/>
        <rFont val="Calibri"/>
        <family val="2"/>
      </rPr>
      <t xml:space="preserve"> Nota: En caso de resultados bajo el límite de detección (LD): ingresar sólo el número, sin espacios ni símbolos.</t>
    </r>
    <r>
      <rPr>
        <i/>
        <sz val="10"/>
        <rFont val="Calibri"/>
        <family val="2"/>
      </rPr>
      <t xml:space="preserve">
</t>
    </r>
  </si>
  <si>
    <t>Copia de RCA(s) vigente(s) que regulan la descarga de residuos líquidos o sistema de tratamiento de la instalación</t>
  </si>
  <si>
    <t>Formulario NE-DS46 “Caracterización de residuos líquidos” (cuando corresponda)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</si>
</sst>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vertAlign val="subscript"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Calibri"/>
      <family val="2"/>
    </font>
    <font>
      <b/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4">
    <xf numFmtId="0" fontId="0" fillId="0" borderId="0" xfId="0"/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164" fontId="11" fillId="2" borderId="6" xfId="0" applyNumberFormat="1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center" vertical="center"/>
    </xf>
    <xf numFmtId="164" fontId="11" fillId="0" borderId="6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4" fontId="11" fillId="0" borderId="6" xfId="0" applyNumberFormat="1" applyFont="1" applyFill="1" applyBorder="1" applyAlignment="1" applyProtection="1">
      <alignment horizontal="center" vertical="center"/>
    </xf>
    <xf numFmtId="4" fontId="11" fillId="0" borderId="6" xfId="1" applyNumberFormat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5" fillId="5" borderId="0" xfId="0" applyFont="1" applyFill="1"/>
    <xf numFmtId="0" fontId="5" fillId="0" borderId="0" xfId="0" applyFont="1"/>
    <xf numFmtId="0" fontId="16" fillId="0" borderId="0" xfId="0" applyFont="1"/>
    <xf numFmtId="0" fontId="7" fillId="2" borderId="31" xfId="1" applyFont="1" applyFill="1" applyBorder="1" applyAlignment="1" applyProtection="1">
      <alignment horizontal="center" vertical="center"/>
    </xf>
    <xf numFmtId="0" fontId="7" fillId="2" borderId="37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4" fillId="2" borderId="18" xfId="1" applyFont="1" applyFill="1" applyBorder="1" applyAlignment="1" applyProtection="1">
      <alignment vertical="center"/>
    </xf>
    <xf numFmtId="0" fontId="7" fillId="2" borderId="31" xfId="1" applyFont="1" applyFill="1" applyBorder="1" applyAlignment="1" applyProtection="1">
      <alignment horizontal="center" vertical="center"/>
    </xf>
    <xf numFmtId="0" fontId="7" fillId="2" borderId="37" xfId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9" fillId="2" borderId="44" xfId="1" applyFont="1" applyFill="1" applyBorder="1" applyAlignment="1" applyProtection="1">
      <alignment horizontal="left" vertical="center"/>
      <protection locked="0"/>
    </xf>
    <xf numFmtId="0" fontId="9" fillId="2" borderId="4" xfId="1" applyFont="1" applyFill="1" applyBorder="1" applyAlignment="1" applyProtection="1">
      <alignment horizontal="left" vertical="center"/>
      <protection locked="0"/>
    </xf>
    <xf numFmtId="0" fontId="9" fillId="2" borderId="33" xfId="1" applyFont="1" applyFill="1" applyBorder="1" applyAlignment="1" applyProtection="1">
      <alignment horizontal="left" vertical="center"/>
      <protection locked="0"/>
    </xf>
    <xf numFmtId="0" fontId="8" fillId="3" borderId="26" xfId="1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8" fillId="3" borderId="6" xfId="1" applyFont="1" applyFill="1" applyBorder="1" applyAlignment="1" applyProtection="1">
      <alignment horizontal="center" vertical="center"/>
    </xf>
    <xf numFmtId="0" fontId="8" fillId="3" borderId="26" xfId="1" applyFont="1" applyFill="1" applyBorder="1" applyAlignment="1" applyProtection="1">
      <alignment horizontal="center" vertical="center"/>
    </xf>
    <xf numFmtId="0" fontId="5" fillId="2" borderId="32" xfId="1" applyFont="1" applyFill="1" applyBorder="1" applyAlignment="1" applyProtection="1">
      <alignment horizontal="center" vertical="center"/>
    </xf>
    <xf numFmtId="0" fontId="5" fillId="6" borderId="23" xfId="1" applyFont="1" applyFill="1" applyBorder="1" applyAlignment="1" applyProtection="1">
      <alignment horizontal="left" vertical="center"/>
      <protection locked="0"/>
    </xf>
    <xf numFmtId="0" fontId="8" fillId="3" borderId="39" xfId="1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 wrapText="1"/>
    </xf>
    <xf numFmtId="3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left" vertical="center"/>
    </xf>
    <xf numFmtId="164" fontId="11" fillId="2" borderId="31" xfId="0" applyNumberFormat="1" applyFont="1" applyFill="1" applyBorder="1" applyAlignment="1" applyProtection="1">
      <alignment horizontal="left" vertical="center"/>
    </xf>
    <xf numFmtId="164" fontId="11" fillId="2" borderId="6" xfId="0" applyNumberFormat="1" applyFont="1" applyFill="1" applyBorder="1" applyAlignment="1" applyProtection="1">
      <alignment horizontal="left" vertical="center"/>
    </xf>
    <xf numFmtId="4" fontId="11" fillId="2" borderId="31" xfId="0" applyNumberFormat="1" applyFont="1" applyFill="1" applyBorder="1" applyAlignment="1" applyProtection="1">
      <alignment horizontal="left" vertical="center"/>
    </xf>
    <xf numFmtId="4" fontId="11" fillId="2" borderId="6" xfId="0" applyNumberFormat="1" applyFont="1" applyFill="1" applyBorder="1" applyAlignment="1" applyProtection="1">
      <alignment horizontal="left" vertical="center"/>
    </xf>
    <xf numFmtId="3" fontId="11" fillId="2" borderId="6" xfId="0" applyNumberFormat="1" applyFont="1" applyFill="1" applyBorder="1" applyAlignment="1" applyProtection="1">
      <alignment horizontal="center" vertical="center"/>
    </xf>
    <xf numFmtId="164" fontId="11" fillId="0" borderId="31" xfId="0" applyNumberFormat="1" applyFont="1" applyFill="1" applyBorder="1" applyAlignment="1" applyProtection="1">
      <alignment horizontal="left" vertical="center"/>
    </xf>
    <xf numFmtId="164" fontId="11" fillId="0" borderId="6" xfId="0" applyNumberFormat="1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left" vertical="center"/>
    </xf>
    <xf numFmtId="0" fontId="11" fillId="2" borderId="6" xfId="0" quotePrefix="1" applyFont="1" applyFill="1" applyBorder="1" applyAlignment="1" applyProtection="1">
      <alignment horizontal="center" vertical="center"/>
    </xf>
    <xf numFmtId="4" fontId="11" fillId="0" borderId="31" xfId="0" applyNumberFormat="1" applyFont="1" applyFill="1" applyBorder="1" applyAlignment="1" applyProtection="1">
      <alignment horizontal="left" vertical="center"/>
    </xf>
    <xf numFmtId="4" fontId="11" fillId="0" borderId="6" xfId="0" applyNumberFormat="1" applyFont="1" applyFill="1" applyBorder="1" applyAlignment="1" applyProtection="1">
      <alignment horizontal="left" vertical="center"/>
    </xf>
    <xf numFmtId="0" fontId="11" fillId="3" borderId="26" xfId="1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left" vertical="center"/>
    </xf>
    <xf numFmtId="0" fontId="11" fillId="2" borderId="32" xfId="0" applyFont="1" applyFill="1" applyBorder="1" applyAlignment="1" applyProtection="1">
      <alignment horizontal="left" vertical="center"/>
    </xf>
    <xf numFmtId="0" fontId="11" fillId="2" borderId="32" xfId="0" applyFont="1" applyFill="1" applyBorder="1" applyAlignment="1" applyProtection="1">
      <alignment horizontal="center" vertical="center"/>
    </xf>
    <xf numFmtId="165" fontId="16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</xf>
    <xf numFmtId="165" fontId="16" fillId="4" borderId="32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" xfId="0" applyNumberFormat="1" applyFont="1" applyFill="1" applyBorder="1" applyAlignment="1" applyProtection="1">
      <alignment horizontal="center" vertical="center"/>
    </xf>
    <xf numFmtId="0" fontId="11" fillId="0" borderId="6" xfId="0" quotePrefix="1" applyFont="1" applyFill="1" applyBorder="1" applyAlignment="1" applyProtection="1">
      <alignment horizontal="center" vertical="center"/>
    </xf>
    <xf numFmtId="165" fontId="11" fillId="0" borderId="6" xfId="0" applyNumberFormat="1" applyFont="1" applyFill="1" applyBorder="1" applyAlignment="1" applyProtection="1">
      <alignment horizontal="center" vertical="center"/>
    </xf>
    <xf numFmtId="165" fontId="5" fillId="2" borderId="6" xfId="0" applyNumberFormat="1" applyFont="1" applyFill="1" applyBorder="1" applyAlignment="1" applyProtection="1">
      <alignment horizontal="center" vertical="center" wrapText="1"/>
    </xf>
    <xf numFmtId="165" fontId="5" fillId="0" borderId="6" xfId="0" applyNumberFormat="1" applyFont="1" applyFill="1" applyBorder="1" applyAlignment="1" applyProtection="1">
      <alignment horizontal="center" vertical="center" wrapText="1"/>
    </xf>
    <xf numFmtId="165" fontId="5" fillId="2" borderId="32" xfId="0" applyNumberFormat="1" applyFont="1" applyFill="1" applyBorder="1" applyAlignment="1" applyProtection="1">
      <alignment horizontal="center" vertical="center" wrapText="1"/>
    </xf>
    <xf numFmtId="0" fontId="16" fillId="2" borderId="6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5" fillId="2" borderId="26" xfId="1" applyFont="1" applyFill="1" applyBorder="1" applyAlignment="1" applyProtection="1">
      <alignment horizontal="left" vertical="center"/>
      <protection locked="0"/>
    </xf>
    <xf numFmtId="0" fontId="11" fillId="3" borderId="28" xfId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2" xfId="1" applyFont="1" applyFill="1" applyBorder="1" applyAlignment="1" applyProtection="1">
      <alignment horizontal="left" vertical="center"/>
      <protection locked="0"/>
    </xf>
    <xf numFmtId="0" fontId="10" fillId="2" borderId="20" xfId="1" applyFont="1" applyFill="1" applyBorder="1" applyAlignment="1" applyProtection="1">
      <alignment horizontal="left" vertical="center"/>
      <protection locked="0"/>
    </xf>
    <xf numFmtId="0" fontId="11" fillId="2" borderId="44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11" fillId="2" borderId="43" xfId="0" applyFont="1" applyFill="1" applyBorder="1" applyAlignment="1" applyProtection="1">
      <alignment horizontal="left" vertical="center"/>
    </xf>
    <xf numFmtId="0" fontId="11" fillId="3" borderId="26" xfId="1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right" vertical="center"/>
    </xf>
    <xf numFmtId="0" fontId="10" fillId="2" borderId="1" xfId="1" applyFont="1" applyFill="1" applyBorder="1" applyAlignment="1" applyProtection="1">
      <alignment vertical="center"/>
      <protection locked="0"/>
    </xf>
    <xf numFmtId="0" fontId="7" fillId="0" borderId="6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/>
    </xf>
    <xf numFmtId="0" fontId="11" fillId="0" borderId="0" xfId="0" applyFont="1"/>
    <xf numFmtId="0" fontId="8" fillId="0" borderId="0" xfId="0" applyFont="1"/>
    <xf numFmtId="0" fontId="7" fillId="2" borderId="51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 applyProtection="1">
      <alignment horizontal="center" vertical="center"/>
    </xf>
    <xf numFmtId="0" fontId="5" fillId="6" borderId="23" xfId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2" borderId="15" xfId="1" applyFont="1" applyFill="1" applyBorder="1" applyAlignment="1" applyProtection="1">
      <alignment horizontal="center" vertical="center"/>
      <protection locked="0"/>
    </xf>
    <xf numFmtId="0" fontId="7" fillId="2" borderId="15" xfId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 applyProtection="1">
      <alignment horizontal="left" vertical="center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6" xfId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41" xfId="1" applyFont="1" applyFill="1" applyBorder="1" applyAlignment="1" applyProtection="1">
      <alignment vertical="center"/>
      <protection locked="0"/>
    </xf>
    <xf numFmtId="0" fontId="8" fillId="2" borderId="40" xfId="1" applyFont="1" applyFill="1" applyBorder="1" applyAlignment="1" applyProtection="1">
      <alignment vertical="center"/>
      <protection locked="0"/>
    </xf>
    <xf numFmtId="0" fontId="8" fillId="2" borderId="49" xfId="1" applyFont="1" applyFill="1" applyBorder="1" applyAlignment="1" applyProtection="1">
      <alignment vertical="center"/>
      <protection locked="0"/>
    </xf>
    <xf numFmtId="0" fontId="10" fillId="2" borderId="2" xfId="1" applyFont="1" applyFill="1" applyBorder="1" applyAlignment="1" applyProtection="1">
      <alignment vertical="center"/>
      <protection locked="0"/>
    </xf>
    <xf numFmtId="0" fontId="10" fillId="2" borderId="20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9" fillId="2" borderId="2" xfId="1" applyFont="1" applyFill="1" applyBorder="1" applyAlignment="1" applyProtection="1">
      <alignment vertical="center"/>
      <protection locked="0"/>
    </xf>
    <xf numFmtId="0" fontId="9" fillId="2" borderId="20" xfId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right" vertical="center"/>
    </xf>
    <xf numFmtId="0" fontId="10" fillId="2" borderId="6" xfId="1" applyFont="1" applyFill="1" applyBorder="1" applyAlignment="1" applyProtection="1">
      <alignment vertical="center"/>
      <protection locked="0"/>
    </xf>
    <xf numFmtId="0" fontId="10" fillId="3" borderId="20" xfId="1" applyFont="1" applyFill="1" applyBorder="1" applyAlignment="1" applyProtection="1">
      <alignment vertical="center"/>
      <protection locked="0"/>
    </xf>
    <xf numFmtId="0" fontId="16" fillId="2" borderId="2" xfId="1" applyFont="1" applyFill="1" applyBorder="1" applyAlignment="1" applyProtection="1">
      <alignment horizontal="center" vertical="center"/>
      <protection locked="0"/>
    </xf>
    <xf numFmtId="0" fontId="8" fillId="6" borderId="35" xfId="1" applyFont="1" applyFill="1" applyBorder="1" applyAlignment="1" applyProtection="1">
      <alignment horizontal="center" vertical="center"/>
      <protection locked="0"/>
    </xf>
    <xf numFmtId="0" fontId="11" fillId="6" borderId="6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3" borderId="35" xfId="0" applyFont="1" applyFill="1" applyBorder="1" applyAlignment="1">
      <alignment horizontal="left" vertical="center"/>
    </xf>
    <xf numFmtId="0" fontId="18" fillId="3" borderId="36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/>
    </xf>
    <xf numFmtId="0" fontId="18" fillId="3" borderId="26" xfId="0" applyFont="1" applyFill="1" applyBorder="1" applyAlignment="1">
      <alignment horizontal="left" vertical="center"/>
    </xf>
    <xf numFmtId="0" fontId="6" fillId="2" borderId="34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</xf>
    <xf numFmtId="0" fontId="6" fillId="2" borderId="31" xfId="1" applyFont="1" applyFill="1" applyBorder="1" applyAlignment="1" applyProtection="1">
      <alignment horizontal="center" vertical="center"/>
    </xf>
    <xf numFmtId="0" fontId="6" fillId="2" borderId="26" xfId="1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vertical="center" wrapText="1"/>
    </xf>
    <xf numFmtId="0" fontId="10" fillId="2" borderId="6" xfId="1" applyFont="1" applyFill="1" applyBorder="1" applyAlignment="1" applyProtection="1">
      <alignment horizontal="left" vertical="center"/>
      <protection locked="0"/>
    </xf>
    <xf numFmtId="0" fontId="10" fillId="2" borderId="26" xfId="1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2" borderId="19" xfId="1" applyFont="1" applyFill="1" applyBorder="1" applyAlignment="1" applyProtection="1">
      <alignment horizontal="right" vertical="center"/>
    </xf>
    <xf numFmtId="0" fontId="5" fillId="0" borderId="3" xfId="1" applyFont="1" applyBorder="1" applyAlignment="1" applyProtection="1">
      <alignment vertical="center"/>
    </xf>
    <xf numFmtId="0" fontId="6" fillId="2" borderId="11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horizontal="left" vertical="center"/>
    </xf>
    <xf numFmtId="0" fontId="6" fillId="2" borderId="12" xfId="1" applyFont="1" applyFill="1" applyBorder="1" applyAlignment="1" applyProtection="1">
      <alignment horizontal="left" vertical="center"/>
    </xf>
    <xf numFmtId="0" fontId="6" fillId="2" borderId="17" xfId="1" applyFont="1" applyFill="1" applyBorder="1" applyAlignment="1" applyProtection="1">
      <alignment horizontal="left" vertical="center"/>
    </xf>
    <xf numFmtId="0" fontId="6" fillId="2" borderId="5" xfId="1" applyFont="1" applyFill="1" applyBorder="1" applyAlignment="1" applyProtection="1">
      <alignment horizontal="left" vertical="center"/>
    </xf>
    <xf numFmtId="0" fontId="6" fillId="2" borderId="18" xfId="1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</xf>
    <xf numFmtId="0" fontId="10" fillId="2" borderId="44" xfId="1" applyFont="1" applyFill="1" applyBorder="1" applyAlignment="1" applyProtection="1">
      <alignment horizontal="left" vertical="center"/>
      <protection locked="0"/>
    </xf>
    <xf numFmtId="0" fontId="10" fillId="2" borderId="4" xfId="1" applyFont="1" applyFill="1" applyBorder="1" applyAlignment="1" applyProtection="1">
      <alignment horizontal="left" vertical="center"/>
      <protection locked="0"/>
    </xf>
    <xf numFmtId="0" fontId="10" fillId="2" borderId="33" xfId="1" applyFont="1" applyFill="1" applyBorder="1" applyAlignment="1" applyProtection="1">
      <alignment horizontal="left" vertical="center"/>
      <protection locked="0"/>
    </xf>
    <xf numFmtId="0" fontId="10" fillId="2" borderId="45" xfId="1" applyFont="1" applyFill="1" applyBorder="1" applyAlignment="1" applyProtection="1">
      <alignment horizontal="left" vertical="center"/>
      <protection locked="0"/>
    </xf>
    <xf numFmtId="0" fontId="10" fillId="2" borderId="16" xfId="1" applyFont="1" applyFill="1" applyBorder="1" applyAlignment="1" applyProtection="1">
      <alignment horizontal="left" vertical="center"/>
      <protection locked="0"/>
    </xf>
    <xf numFmtId="0" fontId="10" fillId="2" borderId="14" xfId="1" applyFont="1" applyFill="1" applyBorder="1" applyAlignment="1" applyProtection="1">
      <alignment horizontal="left" vertical="center"/>
      <protection locked="0"/>
    </xf>
    <xf numFmtId="0" fontId="7" fillId="2" borderId="29" xfId="1" applyFont="1" applyFill="1" applyBorder="1" applyAlignment="1" applyProtection="1">
      <alignment horizontal="right" vertical="center" wrapText="1"/>
    </xf>
    <xf numFmtId="0" fontId="7" fillId="2" borderId="43" xfId="1" applyFont="1" applyFill="1" applyBorder="1" applyAlignment="1" applyProtection="1">
      <alignment horizontal="right" vertical="center" wrapText="1"/>
    </xf>
    <xf numFmtId="0" fontId="7" fillId="2" borderId="17" xfId="1" applyFont="1" applyFill="1" applyBorder="1" applyAlignment="1" applyProtection="1">
      <alignment horizontal="right" vertical="center" wrapText="1"/>
    </xf>
    <xf numFmtId="0" fontId="7" fillId="2" borderId="8" xfId="1" applyFont="1" applyFill="1" applyBorder="1" applyAlignment="1" applyProtection="1">
      <alignment horizontal="right" vertical="center" wrapText="1"/>
    </xf>
    <xf numFmtId="0" fontId="7" fillId="2" borderId="13" xfId="1" applyFont="1" applyFill="1" applyBorder="1" applyAlignment="1" applyProtection="1">
      <alignment horizontal="right" vertical="center" wrapText="1"/>
    </xf>
    <xf numFmtId="0" fontId="7" fillId="2" borderId="30" xfId="1" applyFont="1" applyFill="1" applyBorder="1" applyAlignment="1" applyProtection="1">
      <alignment horizontal="right" vertical="center" wrapText="1"/>
    </xf>
    <xf numFmtId="0" fontId="10" fillId="2" borderId="7" xfId="1" applyFont="1" applyFill="1" applyBorder="1" applyAlignment="1" applyProtection="1">
      <alignment horizontal="left" vertical="center"/>
      <protection locked="0"/>
    </xf>
    <xf numFmtId="0" fontId="10" fillId="2" borderId="5" xfId="1" applyFont="1" applyFill="1" applyBorder="1" applyAlignment="1" applyProtection="1">
      <alignment horizontal="left" vertical="center"/>
      <protection locked="0"/>
    </xf>
    <xf numFmtId="0" fontId="10" fillId="2" borderId="18" xfId="1" applyFont="1" applyFill="1" applyBorder="1" applyAlignment="1" applyProtection="1">
      <alignment horizontal="left" vertical="center"/>
      <protection locked="0"/>
    </xf>
    <xf numFmtId="0" fontId="7" fillId="0" borderId="29" xfId="1" applyFont="1" applyFill="1" applyBorder="1" applyAlignment="1" applyProtection="1">
      <alignment horizontal="right" vertical="center"/>
    </xf>
    <xf numFmtId="0" fontId="5" fillId="0" borderId="43" xfId="1" applyFont="1" applyFill="1" applyBorder="1" applyAlignment="1" applyProtection="1">
      <alignment vertical="center"/>
    </xf>
    <xf numFmtId="0" fontId="6" fillId="2" borderId="34" xfId="1" applyFont="1" applyFill="1" applyBorder="1" applyAlignment="1" applyProtection="1">
      <alignment horizontal="left" vertical="center"/>
    </xf>
    <xf numFmtId="0" fontId="6" fillId="2" borderId="35" xfId="1" applyFont="1" applyFill="1" applyBorder="1" applyAlignment="1" applyProtection="1">
      <alignment horizontal="left" vertical="center"/>
    </xf>
    <xf numFmtId="0" fontId="6" fillId="2" borderId="36" xfId="1" applyFont="1" applyFill="1" applyBorder="1" applyAlignment="1" applyProtection="1">
      <alignment horizontal="left" vertical="center"/>
    </xf>
    <xf numFmtId="0" fontId="6" fillId="2" borderId="31" xfId="1" applyFont="1" applyFill="1" applyBorder="1" applyAlignment="1" applyProtection="1">
      <alignment horizontal="left" vertical="center"/>
    </xf>
    <xf numFmtId="0" fontId="6" fillId="2" borderId="6" xfId="1" applyFont="1" applyFill="1" applyBorder="1" applyAlignment="1" applyProtection="1">
      <alignment horizontal="left" vertical="center"/>
    </xf>
    <xf numFmtId="0" fontId="6" fillId="2" borderId="26" xfId="1" applyFont="1" applyFill="1" applyBorder="1" applyAlignment="1" applyProtection="1">
      <alignment horizontal="left" vertical="center"/>
    </xf>
    <xf numFmtId="0" fontId="10" fillId="2" borderId="1" xfId="1" applyFont="1" applyFill="1" applyBorder="1" applyAlignment="1" applyProtection="1">
      <alignment horizontal="left" vertical="center"/>
      <protection locked="0"/>
    </xf>
    <xf numFmtId="0" fontId="10" fillId="2" borderId="2" xfId="1" applyFont="1" applyFill="1" applyBorder="1" applyAlignment="1" applyProtection="1">
      <alignment horizontal="left" vertical="center"/>
      <protection locked="0"/>
    </xf>
    <xf numFmtId="0" fontId="10" fillId="2" borderId="20" xfId="1" applyFont="1" applyFill="1" applyBorder="1" applyAlignment="1" applyProtection="1">
      <alignment horizontal="left" vertical="center"/>
      <protection locked="0"/>
    </xf>
    <xf numFmtId="0" fontId="9" fillId="2" borderId="1" xfId="1" applyFont="1" applyFill="1" applyBorder="1" applyAlignment="1" applyProtection="1">
      <alignment horizontal="left" vertical="center"/>
      <protection locked="0"/>
    </xf>
    <xf numFmtId="0" fontId="9" fillId="2" borderId="2" xfId="1" applyFont="1" applyFill="1" applyBorder="1" applyAlignment="1" applyProtection="1">
      <alignment horizontal="left" vertical="center"/>
      <protection locked="0"/>
    </xf>
    <xf numFmtId="0" fontId="9" fillId="2" borderId="20" xfId="1" applyFont="1" applyFill="1" applyBorder="1" applyAlignment="1" applyProtection="1">
      <alignment horizontal="left" vertical="center"/>
      <protection locked="0"/>
    </xf>
    <xf numFmtId="0" fontId="8" fillId="2" borderId="6" xfId="1" applyFont="1" applyFill="1" applyBorder="1" applyAlignment="1" applyProtection="1">
      <alignment horizontal="left" vertical="center"/>
      <protection locked="0"/>
    </xf>
    <xf numFmtId="0" fontId="8" fillId="2" borderId="26" xfId="1" applyFont="1" applyFill="1" applyBorder="1" applyAlignment="1" applyProtection="1">
      <alignment horizontal="left" vertical="center"/>
      <protection locked="0"/>
    </xf>
    <xf numFmtId="0" fontId="7" fillId="2" borderId="29" xfId="1" applyFont="1" applyFill="1" applyBorder="1" applyAlignment="1" applyProtection="1">
      <alignment horizontal="right" vertical="center"/>
    </xf>
    <xf numFmtId="0" fontId="5" fillId="0" borderId="43" xfId="1" applyFont="1" applyBorder="1" applyAlignment="1" applyProtection="1">
      <alignment vertical="center"/>
    </xf>
    <xf numFmtId="0" fontId="7" fillId="2" borderId="21" xfId="1" applyFont="1" applyFill="1" applyBorder="1" applyAlignment="1" applyProtection="1">
      <alignment horizontal="right" vertical="center"/>
    </xf>
    <xf numFmtId="0" fontId="5" fillId="0" borderId="22" xfId="1" applyFont="1" applyBorder="1" applyAlignment="1" applyProtection="1">
      <alignment vertical="center"/>
    </xf>
    <xf numFmtId="0" fontId="8" fillId="3" borderId="23" xfId="1" applyFont="1" applyFill="1" applyBorder="1" applyAlignment="1" applyProtection="1">
      <alignment horizontal="left" vertical="center"/>
      <protection locked="0"/>
    </xf>
    <xf numFmtId="0" fontId="8" fillId="3" borderId="24" xfId="1" applyFont="1" applyFill="1" applyBorder="1" applyAlignment="1" applyProtection="1">
      <alignment horizontal="left" vertical="center"/>
      <protection locked="0"/>
    </xf>
    <xf numFmtId="0" fontId="8" fillId="3" borderId="25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</xf>
    <xf numFmtId="0" fontId="6" fillId="2" borderId="15" xfId="1" applyFont="1" applyFill="1" applyBorder="1" applyAlignment="1" applyProtection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justify" vertical="center" wrapText="1"/>
    </xf>
    <xf numFmtId="0" fontId="10" fillId="2" borderId="4" xfId="1" applyFont="1" applyFill="1" applyBorder="1" applyAlignment="1">
      <alignment horizontal="justify" vertical="center" wrapText="1"/>
    </xf>
    <xf numFmtId="0" fontId="10" fillId="2" borderId="33" xfId="1" applyFont="1" applyFill="1" applyBorder="1" applyAlignment="1">
      <alignment horizontal="justify" vertical="center" wrapText="1"/>
    </xf>
    <xf numFmtId="0" fontId="10" fillId="2" borderId="11" xfId="1" applyFont="1" applyFill="1" applyBorder="1" applyAlignment="1">
      <alignment horizontal="justify" vertical="center" wrapText="1"/>
    </xf>
    <xf numFmtId="0" fontId="10" fillId="2" borderId="0" xfId="1" applyFont="1" applyFill="1" applyBorder="1" applyAlignment="1">
      <alignment horizontal="justify" vertical="center" wrapText="1"/>
    </xf>
    <xf numFmtId="0" fontId="10" fillId="2" borderId="12" xfId="1" applyFont="1" applyFill="1" applyBorder="1" applyAlignment="1">
      <alignment horizontal="justify" vertical="center" wrapText="1"/>
    </xf>
    <xf numFmtId="0" fontId="10" fillId="2" borderId="13" xfId="1" applyFont="1" applyFill="1" applyBorder="1" applyAlignment="1">
      <alignment horizontal="justify" vertical="center" wrapText="1"/>
    </xf>
    <xf numFmtId="0" fontId="10" fillId="2" borderId="16" xfId="1" applyFont="1" applyFill="1" applyBorder="1" applyAlignment="1">
      <alignment horizontal="justify" vertical="center" wrapText="1"/>
    </xf>
    <xf numFmtId="0" fontId="10" fillId="2" borderId="14" xfId="1" applyFont="1" applyFill="1" applyBorder="1" applyAlignment="1">
      <alignment horizontal="justify" vertical="center" wrapText="1"/>
    </xf>
    <xf numFmtId="0" fontId="6" fillId="2" borderId="10" xfId="1" applyFont="1" applyFill="1" applyBorder="1" applyAlignment="1" applyProtection="1">
      <alignment horizontal="left" vertical="center"/>
    </xf>
    <xf numFmtId="0" fontId="8" fillId="3" borderId="1" xfId="1" applyFont="1" applyFill="1" applyBorder="1" applyAlignment="1" applyProtection="1">
      <alignment horizontal="left" vertical="center"/>
      <protection locked="0"/>
    </xf>
    <xf numFmtId="0" fontId="8" fillId="3" borderId="2" xfId="1" applyFont="1" applyFill="1" applyBorder="1" applyAlignment="1" applyProtection="1">
      <alignment horizontal="left" vertical="center"/>
      <protection locked="0"/>
    </xf>
    <xf numFmtId="0" fontId="8" fillId="3" borderId="20" xfId="1" applyFont="1" applyFill="1" applyBorder="1" applyAlignment="1" applyProtection="1">
      <alignment horizontal="left" vertical="center"/>
      <protection locked="0"/>
    </xf>
    <xf numFmtId="0" fontId="7" fillId="2" borderId="31" xfId="1" applyFont="1" applyFill="1" applyBorder="1" applyAlignment="1" applyProtection="1">
      <alignment horizontal="right" vertical="center" wrapText="1"/>
    </xf>
    <xf numFmtId="0" fontId="5" fillId="0" borderId="6" xfId="1" applyFont="1" applyBorder="1" applyAlignment="1" applyProtection="1">
      <alignment vertical="center" wrapText="1"/>
    </xf>
    <xf numFmtId="0" fontId="1" fillId="2" borderId="24" xfId="0" applyFont="1" applyFill="1" applyBorder="1" applyAlignment="1" applyProtection="1">
      <alignment horizontal="center" vertical="center"/>
    </xf>
    <xf numFmtId="0" fontId="10" fillId="2" borderId="29" xfId="1" applyFont="1" applyFill="1" applyBorder="1" applyAlignment="1">
      <alignment horizontal="justify" vertical="top" wrapText="1"/>
    </xf>
    <xf numFmtId="0" fontId="10" fillId="2" borderId="4" xfId="1" applyFont="1" applyFill="1" applyBorder="1" applyAlignment="1">
      <alignment horizontal="justify" vertical="top" wrapText="1"/>
    </xf>
    <xf numFmtId="0" fontId="10" fillId="2" borderId="33" xfId="1" applyFont="1" applyFill="1" applyBorder="1" applyAlignment="1">
      <alignment horizontal="justify" vertical="top" wrapText="1"/>
    </xf>
    <xf numFmtId="0" fontId="10" fillId="2" borderId="11" xfId="1" applyFont="1" applyFill="1" applyBorder="1" applyAlignment="1">
      <alignment horizontal="justify" vertical="top" wrapText="1"/>
    </xf>
    <xf numFmtId="0" fontId="10" fillId="2" borderId="0" xfId="1" applyFont="1" applyFill="1" applyBorder="1" applyAlignment="1">
      <alignment horizontal="justify" vertical="top" wrapText="1"/>
    </xf>
    <xf numFmtId="0" fontId="10" fillId="2" borderId="12" xfId="1" applyFont="1" applyFill="1" applyBorder="1" applyAlignment="1">
      <alignment horizontal="justify" vertical="top" wrapText="1"/>
    </xf>
    <xf numFmtId="0" fontId="10" fillId="2" borderId="13" xfId="1" applyFont="1" applyFill="1" applyBorder="1" applyAlignment="1">
      <alignment horizontal="justify" vertical="top" wrapText="1"/>
    </xf>
    <xf numFmtId="0" fontId="10" fillId="2" borderId="16" xfId="1" applyFont="1" applyFill="1" applyBorder="1" applyAlignment="1">
      <alignment horizontal="justify" vertical="top" wrapText="1"/>
    </xf>
    <xf numFmtId="0" fontId="10" fillId="2" borderId="14" xfId="1" applyFont="1" applyFill="1" applyBorder="1" applyAlignment="1">
      <alignment horizontal="justify" vertical="top" wrapText="1"/>
    </xf>
    <xf numFmtId="0" fontId="6" fillId="2" borderId="40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justify" vertical="center"/>
    </xf>
    <xf numFmtId="0" fontId="11" fillId="2" borderId="2" xfId="0" applyFont="1" applyFill="1" applyBorder="1" applyAlignment="1" applyProtection="1">
      <alignment horizontal="justify" vertical="center"/>
    </xf>
    <xf numFmtId="0" fontId="11" fillId="2" borderId="3" xfId="0" applyFont="1" applyFill="1" applyBorder="1" applyAlignment="1" applyProtection="1">
      <alignment horizontal="justify" vertical="center"/>
    </xf>
    <xf numFmtId="0" fontId="11" fillId="2" borderId="23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 vertical="center"/>
    </xf>
    <xf numFmtId="0" fontId="11" fillId="2" borderId="22" xfId="0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5" fillId="6" borderId="24" xfId="1" applyFont="1" applyFill="1" applyBorder="1" applyAlignment="1" applyProtection="1">
      <alignment vertical="center"/>
      <protection locked="0"/>
    </xf>
    <xf numFmtId="0" fontId="5" fillId="6" borderId="25" xfId="1" applyFont="1" applyFill="1" applyBorder="1" applyAlignment="1" applyProtection="1">
      <alignment vertical="center"/>
      <protection locked="0"/>
    </xf>
    <xf numFmtId="0" fontId="7" fillId="2" borderId="13" xfId="1" applyFont="1" applyFill="1" applyBorder="1" applyAlignment="1" applyProtection="1">
      <alignment horizontal="right" vertical="center"/>
    </xf>
    <xf numFmtId="0" fontId="5" fillId="0" borderId="30" xfId="1" applyFont="1" applyBorder="1" applyAlignment="1" applyProtection="1">
      <alignment horizontal="right" vertical="center"/>
    </xf>
    <xf numFmtId="0" fontId="5" fillId="0" borderId="3" xfId="1" applyFont="1" applyBorder="1" applyAlignment="1" applyProtection="1">
      <alignment horizontal="right" vertical="center"/>
    </xf>
    <xf numFmtId="0" fontId="7" fillId="2" borderId="19" xfId="1" applyFont="1" applyFill="1" applyBorder="1" applyAlignment="1" applyProtection="1">
      <alignment horizontal="right" vertical="center" wrapText="1"/>
    </xf>
    <xf numFmtId="0" fontId="5" fillId="0" borderId="3" xfId="1" applyFont="1" applyBorder="1" applyAlignment="1" applyProtection="1">
      <alignment horizontal="right" vertical="center" wrapText="1"/>
    </xf>
    <xf numFmtId="0" fontId="10" fillId="3" borderId="1" xfId="1" applyFont="1" applyFill="1" applyBorder="1" applyAlignment="1" applyProtection="1">
      <alignment horizontal="left" vertical="center"/>
      <protection locked="0"/>
    </xf>
    <xf numFmtId="0" fontId="10" fillId="3" borderId="2" xfId="1" applyFont="1" applyFill="1" applyBorder="1" applyAlignment="1" applyProtection="1">
      <alignment horizontal="left" vertical="center"/>
      <protection locked="0"/>
    </xf>
    <xf numFmtId="0" fontId="10" fillId="3" borderId="20" xfId="1" applyFont="1" applyFill="1" applyBorder="1" applyAlignment="1" applyProtection="1">
      <alignment horizontal="left" vertical="center"/>
      <protection locked="0"/>
    </xf>
    <xf numFmtId="0" fontId="7" fillId="2" borderId="3" xfId="1" applyFont="1" applyFill="1" applyBorder="1" applyAlignment="1" applyProtection="1">
      <alignment horizontal="right" vertical="center" wrapText="1"/>
    </xf>
    <xf numFmtId="0" fontId="7" fillId="2" borderId="21" xfId="1" applyFont="1" applyFill="1" applyBorder="1" applyAlignment="1" applyProtection="1">
      <alignment horizontal="right" vertical="center" wrapText="1"/>
    </xf>
    <xf numFmtId="0" fontId="5" fillId="0" borderId="22" xfId="1" applyFont="1" applyBorder="1" applyAlignment="1" applyProtection="1">
      <alignment horizontal="right" vertical="center" wrapText="1"/>
    </xf>
    <xf numFmtId="0" fontId="5" fillId="6" borderId="24" xfId="1" applyFont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right" vertical="center" wrapText="1"/>
    </xf>
    <xf numFmtId="0" fontId="7" fillId="2" borderId="3" xfId="0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20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6" borderId="48" xfId="0" applyFont="1" applyFill="1" applyBorder="1" applyAlignment="1">
      <alignment horizontal="left" vertical="center"/>
    </xf>
    <xf numFmtId="0" fontId="8" fillId="6" borderId="47" xfId="0" applyFont="1" applyFill="1" applyBorder="1" applyAlignment="1">
      <alignment horizontal="left" vertical="center"/>
    </xf>
    <xf numFmtId="0" fontId="8" fillId="6" borderId="52" xfId="0" applyFont="1" applyFill="1" applyBorder="1" applyAlignment="1">
      <alignment horizontal="left" vertical="center"/>
    </xf>
    <xf numFmtId="0" fontId="7" fillId="2" borderId="11" xfId="1" applyFont="1" applyFill="1" applyBorder="1" applyAlignment="1" applyProtection="1">
      <alignment horizontal="right" vertical="center" wrapText="1"/>
    </xf>
    <xf numFmtId="0" fontId="7" fillId="2" borderId="46" xfId="1" applyFont="1" applyFill="1" applyBorder="1" applyAlignment="1" applyProtection="1">
      <alignment horizontal="right" vertical="center" wrapText="1"/>
    </xf>
    <xf numFmtId="0" fontId="10" fillId="6" borderId="6" xfId="1" applyFont="1" applyFill="1" applyBorder="1" applyAlignment="1" applyProtection="1">
      <alignment horizontal="left" vertical="center"/>
      <protection locked="0"/>
    </xf>
    <xf numFmtId="0" fontId="10" fillId="6" borderId="1" xfId="1" applyFont="1" applyFill="1" applyBorder="1" applyAlignment="1" applyProtection="1">
      <alignment horizontal="left" vertical="center"/>
      <protection locked="0"/>
    </xf>
    <xf numFmtId="0" fontId="10" fillId="6" borderId="26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26" xfId="1" applyFont="1" applyFill="1" applyBorder="1" applyAlignment="1" applyProtection="1">
      <alignment horizontal="center" vertical="center"/>
      <protection locked="0"/>
    </xf>
    <xf numFmtId="0" fontId="11" fillId="3" borderId="38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0" fontId="7" fillId="2" borderId="27" xfId="1" applyFont="1" applyFill="1" applyBorder="1" applyAlignment="1" applyProtection="1">
      <alignment horizontal="right" vertical="center" wrapText="1"/>
    </xf>
    <xf numFmtId="0" fontId="7" fillId="2" borderId="32" xfId="1" applyFont="1" applyFill="1" applyBorder="1" applyAlignment="1" applyProtection="1">
      <alignment horizontal="right" vertical="center" wrapText="1"/>
    </xf>
    <xf numFmtId="0" fontId="7" fillId="2" borderId="31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34" xfId="1" applyFont="1" applyFill="1" applyBorder="1" applyAlignment="1" applyProtection="1">
      <alignment horizontal="right" vertical="center" wrapText="1"/>
    </xf>
    <xf numFmtId="0" fontId="7" fillId="2" borderId="35" xfId="1" applyFont="1" applyFill="1" applyBorder="1" applyAlignment="1" applyProtection="1">
      <alignment horizontal="right" vertical="center" wrapText="1"/>
    </xf>
    <xf numFmtId="0" fontId="6" fillId="2" borderId="13" xfId="1" applyFont="1" applyFill="1" applyBorder="1" applyAlignment="1" applyProtection="1">
      <alignment horizontal="left" vertical="center"/>
    </xf>
    <xf numFmtId="0" fontId="6" fillId="2" borderId="16" xfId="1" applyFont="1" applyFill="1" applyBorder="1" applyAlignment="1" applyProtection="1">
      <alignment horizontal="left" vertical="center"/>
    </xf>
    <xf numFmtId="0" fontId="6" fillId="2" borderId="14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>
      <alignment horizontal="justify" vertical="top" wrapText="1"/>
    </xf>
    <xf numFmtId="0" fontId="10" fillId="2" borderId="15" xfId="1" applyFont="1" applyFill="1" applyBorder="1" applyAlignment="1">
      <alignment horizontal="justify" vertical="top" wrapText="1"/>
    </xf>
    <xf numFmtId="0" fontId="10" fillId="2" borderId="10" xfId="1" applyFont="1" applyFill="1" applyBorder="1" applyAlignment="1">
      <alignment horizontal="justify" vertical="top" wrapText="1"/>
    </xf>
    <xf numFmtId="0" fontId="10" fillId="2" borderId="44" xfId="1" applyFont="1" applyFill="1" applyBorder="1" applyAlignment="1" applyProtection="1">
      <alignment vertical="center"/>
      <protection locked="0"/>
    </xf>
    <xf numFmtId="0" fontId="10" fillId="2" borderId="4" xfId="1" applyFont="1" applyFill="1" applyBorder="1" applyAlignment="1" applyProtection="1">
      <alignment vertical="center"/>
      <protection locked="0"/>
    </xf>
    <xf numFmtId="0" fontId="10" fillId="2" borderId="33" xfId="1" applyFont="1" applyFill="1" applyBorder="1" applyAlignment="1" applyProtection="1">
      <alignment vertical="center"/>
      <protection locked="0"/>
    </xf>
    <xf numFmtId="0" fontId="10" fillId="2" borderId="45" xfId="1" applyFont="1" applyFill="1" applyBorder="1" applyAlignment="1" applyProtection="1">
      <alignment vertical="center"/>
      <protection locked="0"/>
    </xf>
    <xf numFmtId="0" fontId="10" fillId="2" borderId="16" xfId="1" applyFont="1" applyFill="1" applyBorder="1" applyAlignment="1" applyProtection="1">
      <alignment vertical="center"/>
      <protection locked="0"/>
    </xf>
    <xf numFmtId="0" fontId="10" fillId="2" borderId="14" xfId="1" applyFont="1" applyFill="1" applyBorder="1" applyAlignment="1" applyProtection="1">
      <alignment vertical="center"/>
      <protection locked="0"/>
    </xf>
    <xf numFmtId="0" fontId="18" fillId="3" borderId="35" xfId="1" applyFont="1" applyFill="1" applyBorder="1" applyAlignment="1">
      <alignment horizontal="left" vertical="center"/>
    </xf>
    <xf numFmtId="0" fontId="18" fillId="3" borderId="36" xfId="1" applyFont="1" applyFill="1" applyBorder="1" applyAlignment="1">
      <alignment horizontal="left" vertical="center"/>
    </xf>
    <xf numFmtId="0" fontId="7" fillId="2" borderId="31" xfId="1" applyFont="1" applyFill="1" applyBorder="1" applyAlignment="1" applyProtection="1">
      <alignment horizontal="right" vertical="center"/>
    </xf>
    <xf numFmtId="0" fontId="5" fillId="0" borderId="6" xfId="1" applyFont="1" applyBorder="1" applyAlignment="1" applyProtection="1">
      <alignment horizontal="righ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2" borderId="3" xfId="1" applyFont="1" applyFill="1" applyBorder="1" applyAlignment="1" applyProtection="1">
      <alignment horizontal="right" vertical="center"/>
    </xf>
    <xf numFmtId="0" fontId="10" fillId="2" borderId="29" xfId="1" applyFont="1" applyFill="1" applyBorder="1" applyAlignment="1">
      <alignment horizontal="center" vertical="top" wrapText="1"/>
    </xf>
    <xf numFmtId="0" fontId="10" fillId="2" borderId="4" xfId="1" applyFont="1" applyFill="1" applyBorder="1" applyAlignment="1">
      <alignment horizontal="center" vertical="top" wrapText="1"/>
    </xf>
    <xf numFmtId="0" fontId="10" fillId="2" borderId="11" xfId="1" applyFont="1" applyFill="1" applyBorder="1" applyAlignment="1">
      <alignment horizontal="center" vertical="top" wrapText="1"/>
    </xf>
    <xf numFmtId="0" fontId="10" fillId="2" borderId="0" xfId="1" applyFont="1" applyFill="1" applyBorder="1" applyAlignment="1">
      <alignment horizontal="center" vertical="top" wrapText="1"/>
    </xf>
    <xf numFmtId="0" fontId="10" fillId="2" borderId="13" xfId="1" applyFont="1" applyFill="1" applyBorder="1" applyAlignment="1">
      <alignment horizontal="center" vertical="top" wrapText="1"/>
    </xf>
    <xf numFmtId="0" fontId="10" fillId="2" borderId="16" xfId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3" xfId="1" applyFont="1" applyFill="1" applyBorder="1" applyAlignment="1" applyProtection="1">
      <alignment horizontal="right" vertical="center"/>
    </xf>
    <xf numFmtId="0" fontId="8" fillId="2" borderId="44" xfId="1" applyFont="1" applyFill="1" applyBorder="1" applyAlignment="1" applyProtection="1">
      <alignment horizontal="justify" vertical="center"/>
      <protection locked="0"/>
    </xf>
    <xf numFmtId="0" fontId="8" fillId="2" borderId="4" xfId="1" applyFont="1" applyFill="1" applyBorder="1" applyAlignment="1" applyProtection="1">
      <alignment horizontal="justify" vertical="center"/>
      <protection locked="0"/>
    </xf>
    <xf numFmtId="0" fontId="8" fillId="2" borderId="33" xfId="1" applyFont="1" applyFill="1" applyBorder="1" applyAlignment="1" applyProtection="1">
      <alignment horizontal="justify" vertical="center"/>
      <protection locked="0"/>
    </xf>
    <xf numFmtId="0" fontId="7" fillId="2" borderId="50" xfId="1" applyFont="1" applyFill="1" applyBorder="1" applyAlignment="1" applyProtection="1">
      <alignment horizontal="right" vertical="center"/>
    </xf>
    <xf numFmtId="0" fontId="7" fillId="2" borderId="42" xfId="1" applyFont="1" applyFill="1" applyBorder="1" applyAlignment="1" applyProtection="1">
      <alignment horizontal="right" vertical="center"/>
    </xf>
  </cellXfs>
  <cellStyles count="2">
    <cellStyle name="Normal" xfId="0" builtinId="0"/>
    <cellStyle name="Normal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419101</xdr:colOff>
      <xdr:row>1</xdr:row>
      <xdr:rowOff>60814</xdr:rowOff>
    </xdr:from>
    <xdr:to>
      <xdr:col>2</xdr:col>
      <xdr:colOff>1089155</xdr:colOff>
      <xdr:row>5</xdr:row>
      <xdr:rowOff>175675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6" y="289414"/>
          <a:ext cx="1432054" cy="1029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57150</xdr:rowOff>
    </xdr:from>
    <xdr:to>
      <xdr:col>2</xdr:col>
      <xdr:colOff>1089154</xdr:colOff>
      <xdr:row>5</xdr:row>
      <xdr:rowOff>172011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285750"/>
          <a:ext cx="1432054" cy="10292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57150</xdr:rowOff>
    </xdr:from>
    <xdr:to>
      <xdr:col>2</xdr:col>
      <xdr:colOff>1089154</xdr:colOff>
      <xdr:row>5</xdr:row>
      <xdr:rowOff>172011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285750"/>
          <a:ext cx="1432054" cy="10292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619124</xdr:colOff>
      <xdr:row>1</xdr:row>
      <xdr:rowOff>28574</xdr:rowOff>
    </xdr:from>
    <xdr:to>
      <xdr:col>1</xdr:col>
      <xdr:colOff>2091853</xdr:colOff>
      <xdr:row>5</xdr:row>
      <xdr:rowOff>78921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948" y="84603"/>
          <a:ext cx="1479933" cy="973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28576</xdr:rowOff>
    </xdr:from>
    <xdr:to>
      <xdr:col>2</xdr:col>
      <xdr:colOff>1222504</xdr:colOff>
      <xdr:row>5</xdr:row>
      <xdr:rowOff>104776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85726"/>
          <a:ext cx="1432054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.pizarro/Documents/Proc.%20Inst.%20Guias%20a%20%20modificar/Formularios/FNE-1%20Formato%20de%20Aviso%20MINSEGPRES%20N&#176;90_2000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.pizarro/Documents/Proc.%20Inst.%20Guias%20a%20%20modificar/Formularios/FNE-DS90-01-02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viso Descarga Riles"/>
      <sheetName val="Hoja1"/>
    </sheetNames>
    <sheetDataSet>
      <sheetData sheetId="0"/>
      <sheetData sheetId="1">
        <row r="2">
          <cell r="A2" t="str">
            <v>Seleccione Región</v>
          </cell>
          <cell r="B2" t="str">
            <v>Seleccione Tamaño de empresa</v>
          </cell>
          <cell r="D2" t="str">
            <v>Seleccione Mes</v>
          </cell>
          <cell r="E2" t="str">
            <v>Seleccione Tipo de descarga</v>
          </cell>
          <cell r="F2" t="str">
            <v>Seleccione Tipo de tratamiento</v>
          </cell>
          <cell r="G2" t="str">
            <v>Seleccione una opción</v>
          </cell>
          <cell r="H2" t="str">
            <v>Seleccione CIIU</v>
          </cell>
        </row>
        <row r="3">
          <cell r="A3" t="str">
            <v>Región de Arica y Parinacota</v>
          </cell>
          <cell r="B3" t="str">
            <v>Micro (facturación anual menor a 2.400 UF)</v>
          </cell>
          <cell r="D3" t="str">
            <v>Enero</v>
          </cell>
          <cell r="E3" t="str">
            <v>Contínua</v>
          </cell>
          <cell r="F3" t="str">
            <v>Físico</v>
          </cell>
          <cell r="G3" t="str">
            <v>Sí</v>
          </cell>
          <cell r="H3" t="str">
            <v>11111-CULTIVO DE TRIGO</v>
          </cell>
        </row>
        <row r="4">
          <cell r="A4" t="str">
            <v>Región de Tarapacá</v>
          </cell>
          <cell r="B4" t="str">
            <v>Pequeña (facturación anual superior a 2.400 UF e inferior a 25.000 UF)</v>
          </cell>
          <cell r="D4" t="str">
            <v>Febrero</v>
          </cell>
          <cell r="E4" t="str">
            <v>Discontínua</v>
          </cell>
          <cell r="F4" t="str">
            <v>Químico</v>
          </cell>
          <cell r="G4" t="str">
            <v>No</v>
          </cell>
          <cell r="H4" t="str">
            <v>11112-CULTIVO DE MAIZ</v>
          </cell>
        </row>
        <row r="5">
          <cell r="A5" t="str">
            <v>Región de Antofagasta</v>
          </cell>
          <cell r="B5" t="str">
            <v>Mediana (facturación anual superior a 25.000 UF e inferior a 100.000 UF)</v>
          </cell>
          <cell r="D5" t="str">
            <v>Marzo</v>
          </cell>
          <cell r="F5" t="str">
            <v>Biológico</v>
          </cell>
          <cell r="G5" t="str">
            <v>No aplica</v>
          </cell>
          <cell r="H5" t="str">
            <v>11113-CULTIVO DE AVENA</v>
          </cell>
        </row>
        <row r="6">
          <cell r="A6" t="str">
            <v>Región de Atacama</v>
          </cell>
          <cell r="B6" t="str">
            <v>Grande (facturación anual mayor a 100.000 UF)</v>
          </cell>
          <cell r="D6" t="str">
            <v>Abril</v>
          </cell>
          <cell r="F6" t="str">
            <v>Físico-Químico</v>
          </cell>
          <cell r="H6" t="str">
            <v>11114-CULTIVO DE ARROZ</v>
          </cell>
        </row>
        <row r="7">
          <cell r="A7" t="str">
            <v>Región de Coquimbo</v>
          </cell>
          <cell r="D7" t="str">
            <v>Mayo</v>
          </cell>
          <cell r="F7" t="str">
            <v>Físico-Químico-Biológico</v>
          </cell>
          <cell r="H7" t="str">
            <v>11115-CULTIVO DE CEBADA</v>
          </cell>
        </row>
        <row r="8">
          <cell r="A8" t="str">
            <v>Región de Valparaíso</v>
          </cell>
          <cell r="D8" t="str">
            <v>Junio</v>
          </cell>
          <cell r="F8" t="str">
            <v>Wetland</v>
          </cell>
          <cell r="H8" t="str">
            <v>11119-CULTIVO DE OTROS CEREALES</v>
          </cell>
        </row>
        <row r="9">
          <cell r="A9" t="str">
            <v>Región del Libertador General Bernardo O´Higgins</v>
          </cell>
          <cell r="D9" t="str">
            <v>Julio</v>
          </cell>
          <cell r="F9" t="str">
            <v>Emisario</v>
          </cell>
          <cell r="H9" t="str">
            <v>11121-CULTIVO FORRAJEROS EN PRADERAS NATURALES</v>
          </cell>
        </row>
        <row r="10">
          <cell r="A10" t="str">
            <v>Región del Maule</v>
          </cell>
          <cell r="D10" t="str">
            <v>Agosto</v>
          </cell>
          <cell r="F10" t="str">
            <v>Otro</v>
          </cell>
          <cell r="H10" t="str">
            <v>11122-CULTIVO FORRAJEROS EN PRADERAS MEJORADAS O SEMBRADAS</v>
          </cell>
        </row>
        <row r="11">
          <cell r="A11" t="str">
            <v>Región del Biobío</v>
          </cell>
          <cell r="D11" t="str">
            <v>Septiembre</v>
          </cell>
          <cell r="H11" t="str">
            <v>11131-CULTIVO DE POROTOS O FRIJOL</v>
          </cell>
        </row>
        <row r="12">
          <cell r="A12" t="str">
            <v>Región de La Araucanía</v>
          </cell>
          <cell r="D12" t="str">
            <v>Octubre</v>
          </cell>
          <cell r="H12" t="str">
            <v>11132-CULTIVO, PRODUCCIÓN DE LUPINO</v>
          </cell>
        </row>
        <row r="13">
          <cell r="A13" t="str">
            <v>Región de Los Lagos</v>
          </cell>
          <cell r="D13" t="str">
            <v>Noviembre</v>
          </cell>
          <cell r="H13" t="str">
            <v>11139-CULTIVO DE OTRAS LEGUMBRES</v>
          </cell>
        </row>
        <row r="14">
          <cell r="A14" t="str">
            <v>Región de Los Ríos</v>
          </cell>
          <cell r="D14" t="str">
            <v>Diciembre</v>
          </cell>
          <cell r="H14" t="str">
            <v>11141-CULTIVO DE PAPAS</v>
          </cell>
        </row>
        <row r="15">
          <cell r="A15" t="str">
            <v>Región de Aysén del General Carlos Ibañez del Campo</v>
          </cell>
          <cell r="H15" t="str">
            <v>11142-CULTIVO DE CAMOTES O BATATAS</v>
          </cell>
        </row>
        <row r="16">
          <cell r="A16" t="str">
            <v>Región de Magallanes y de la Antártica Chilena</v>
          </cell>
          <cell r="H16" t="str">
            <v>11149-CULTIVO DE OTROS TUBÉRCULOS N.C.P</v>
          </cell>
        </row>
        <row r="17">
          <cell r="A17" t="str">
            <v>Región Metropolitana</v>
          </cell>
          <cell r="H17" t="str">
            <v>11151-CULTIVO DE RAPS</v>
          </cell>
        </row>
        <row r="18">
          <cell r="H18" t="str">
            <v>11152-CULTIVO DE MARAVILLA</v>
          </cell>
        </row>
        <row r="19">
          <cell r="H19" t="str">
            <v>11159-CULTIVO DE OTRAS OLEAGINOSAS N.C.P.</v>
          </cell>
        </row>
        <row r="20">
          <cell r="H20" t="str">
            <v>11160-PRODUCCIÓN DE SEMILLAS DE CEREALES, LEGUMBRES, OLEAGINOSAS</v>
          </cell>
        </row>
        <row r="21">
          <cell r="H21" t="str">
            <v>11191-CULTIVO DE REMOLACHA</v>
          </cell>
        </row>
        <row r="22">
          <cell r="H22" t="str">
            <v>11192-CULTIVO DE TABACO</v>
          </cell>
        </row>
        <row r="23">
          <cell r="H23" t="str">
            <v>11193-CULTIVO DE FIBRAS VEGETALES INDUSTRIALES</v>
          </cell>
        </row>
        <row r="24">
          <cell r="H24" t="str">
            <v>11194-CULTIVO DE PLANTAS AROMÁTICAS O MEDICINALES</v>
          </cell>
        </row>
        <row r="25">
          <cell r="H25" t="str">
            <v>11199-OTROS CULTIVOS N.C.P.</v>
          </cell>
        </row>
        <row r="26">
          <cell r="H26" t="str">
            <v>11211-CULTIVO TRADICIONAL DE HORTALIZAS FRESCAS</v>
          </cell>
        </row>
        <row r="27">
          <cell r="H27" t="str">
            <v>11212-CULTIVO DE HORTALIZAS EN INVERNADEROS Y CULTIVOS HIDROPONICOS</v>
          </cell>
        </row>
        <row r="28">
          <cell r="H28" t="str">
            <v>11213-CULTIVO ORGÁNICO DE HORTALIZAS</v>
          </cell>
        </row>
        <row r="29">
          <cell r="H29" t="str">
            <v>11220-CULTIVO DE PLANTAS VIVAS Y PRODUCTOS DE LA FLORICULTURA</v>
          </cell>
        </row>
        <row r="30">
          <cell r="H30" t="str">
            <v>11230-PRODUCCIÓN DE SEMILLAS DE FLORES, PRADOS, FRUTAS Y HORTALIZAS</v>
          </cell>
        </row>
        <row r="31">
          <cell r="H31" t="str">
            <v>11240-PRODUCCIÓN EN VIVEROS; EXCEPTO ESPECIES FORESTALES</v>
          </cell>
        </row>
        <row r="32">
          <cell r="H32" t="str">
            <v>11250-CULTIVO Y RECOLECCIÓN DE HONGOS, TRUFAS Y SAVIA; PRODUCCIÓN DE JARABE DE ARCE DE AZÚCAR Y AZÚCAR</v>
          </cell>
        </row>
        <row r="33">
          <cell r="H33" t="str">
            <v>11311-CULTIVO DE UVA DESTINADA A PRODUCCIÓN DE PISCO Y AGUARDIENTE</v>
          </cell>
        </row>
        <row r="34">
          <cell r="H34" t="str">
            <v>11312-CULTIVO DE UVA DESTINADA A PRODUCCIÓN DE VINO</v>
          </cell>
        </row>
        <row r="35">
          <cell r="H35" t="str">
            <v>11313-CULTIVO DE UVA DE MESA</v>
          </cell>
        </row>
        <row r="36">
          <cell r="H36" t="str">
            <v>11321-CULTIVO DE FRUTALES EN ÁRBOLES O ARBUSTOS CON CICLO DE VIDA MAYOR A UNA TEMPORADA</v>
          </cell>
        </row>
        <row r="37">
          <cell r="H37" t="str">
            <v>11322-CULTIVO DE FRUTALES MENORES EN PLANTAS CON CICLO DE VIDA DE UNA TEMPORADA</v>
          </cell>
        </row>
        <row r="38">
          <cell r="H38" t="str">
            <v>11330-CULTIVO DE PLANTAS CUYAS HOJAS O FRUTAS SE UTILIZAN PARA PREPARAR BEBIDAS</v>
          </cell>
        </row>
        <row r="39">
          <cell r="H39" t="str">
            <v>11340-CULTIVO DE ESPECIAS</v>
          </cell>
        </row>
        <row r="40">
          <cell r="H40" t="str">
            <v>12111-CRÍA DE GANADO BOVINO PARA LA PRODUCCIÓN LECHERA</v>
          </cell>
        </row>
        <row r="41">
          <cell r="H41" t="str">
            <v>12112-CRÍA DE GANADO PARA PRODUCCIÓN DE CARNE, O COMO GANADO REPRODUCTOR</v>
          </cell>
        </row>
        <row r="42">
          <cell r="H42" t="str">
            <v>12120-CRÍA DE GANADO OVINO Y/O EXPLOTACIÓN LANERA</v>
          </cell>
        </row>
        <row r="43">
          <cell r="H43" t="str">
            <v>12130-CRÍA DE EQUINOS (CABALLARES, MULARES)</v>
          </cell>
        </row>
        <row r="44">
          <cell r="H44" t="str">
            <v>12210-CRÍA DE PORCINOS</v>
          </cell>
        </row>
        <row r="45">
          <cell r="H45" t="str">
            <v>12221-CRÍA DE AVES DE CORRAL PARA LA PRODUCCIÓN DE CARNE</v>
          </cell>
        </row>
        <row r="46">
          <cell r="H46" t="str">
            <v>12222-CRÍA DE AVES DE CORRAL PARA LA PRODUCCIÓN DE HUEVOS</v>
          </cell>
        </row>
        <row r="47">
          <cell r="H47" t="str">
            <v>12223-CRÍA DE AVES FINAS O NO TRADICIONALES</v>
          </cell>
        </row>
        <row r="48">
          <cell r="H48" t="str">
            <v>12230-CRÍA DE ANIMALES DOMÉSTICOS; PERROS Y GATOS</v>
          </cell>
        </row>
        <row r="49">
          <cell r="H49" t="str">
            <v>12240-APICULTURA</v>
          </cell>
        </row>
        <row r="50">
          <cell r="H50" t="str">
            <v>12250-RANICULTURA, HELICICULTURA U OTRA ACTIVIDAD CON ANIMALES MENORES O INSECTOS</v>
          </cell>
        </row>
        <row r="51">
          <cell r="H51" t="str">
            <v>12290-OTRAS EXPLOTACIONES DE ANIMALES NO CLASIFICADOS EN OTRA PARTE, INCLUIDO SUS SUBPRODUCTOS</v>
          </cell>
        </row>
        <row r="52">
          <cell r="H52" t="str">
            <v>13000-EXPLOTACIÓN MIXTA</v>
          </cell>
        </row>
        <row r="53">
          <cell r="H53" t="str">
            <v>14011-SERVICIO DE CORTE Y ENFARDADO DE FORRAJE</v>
          </cell>
        </row>
        <row r="54">
          <cell r="H54" t="str">
            <v>14012-SERVICIO DE RECOLECCIÓN, EMPACADO, TRILLA, DESCASCARAMIENTO Y DESGRANE; Y SIMILARES</v>
          </cell>
        </row>
        <row r="55">
          <cell r="H55" t="str">
            <v>14013-SERVICIO DE ROTURACIÓN SIEMBRA Y SIMILARES</v>
          </cell>
        </row>
        <row r="56">
          <cell r="H56" t="str">
            <v>14014-DESTRUCCIÓN DE PLAGAS; PULVERIZACIONES, FUMIGACIONES U OTRAS</v>
          </cell>
        </row>
        <row r="57">
          <cell r="H57" t="str">
            <v>14015-COSECHA, PODA, AMARRE Y LABORES DE ADECUACIÓN DE LA PLANTA U OTRAS</v>
          </cell>
        </row>
        <row r="58">
          <cell r="H58" t="str">
            <v>14019-OTROS SERVICIOS AGRÍCOLAS N.C.P.</v>
          </cell>
        </row>
        <row r="59">
          <cell r="H59" t="str">
            <v>14021-SERVICIOS DE ADIESTRAMIENTO, GUARDERÍA Y CUIDADOS DE MASCOTAS; EXCEPTO ACTIVIDADES VETERINARIAS</v>
          </cell>
        </row>
        <row r="60">
          <cell r="H60" t="str">
            <v>14022-SERVICIOS GANADEROS, EXCEPTO ACTIVIDADES VETERINARIAS</v>
          </cell>
        </row>
        <row r="61">
          <cell r="H61" t="str">
            <v>15010-CAZA DE MAMÍFEROS MARINOS; EXCEPTO BALLENAS</v>
          </cell>
        </row>
        <row r="62">
          <cell r="H62" t="str">
            <v>15090-CAZA ORDINARIA Y MEDIANTE TRAMPAS, Y ACTIVIDADES DE SERVICIOS CONEXAS</v>
          </cell>
        </row>
        <row r="63">
          <cell r="H63" t="str">
            <v>20010-EXPLOTACIÓN DE BOSQUES</v>
          </cell>
        </row>
        <row r="64">
          <cell r="H64" t="str">
            <v>20020-RECOLECCIÓN DE PRODUCTOS FORESTALES SILVESTRES</v>
          </cell>
        </row>
        <row r="65">
          <cell r="H65" t="str">
            <v>20030-EXPLOTACIÓN DE VIVEROS DE ESPECIES FORESTALES</v>
          </cell>
        </row>
        <row r="66">
          <cell r="H66" t="str">
            <v>20041-SERVICIOS DE FORESTACIÓN</v>
          </cell>
        </row>
        <row r="67">
          <cell r="H67" t="str">
            <v>20042-SERVICIOS DE CORTA DE MADERA</v>
          </cell>
        </row>
        <row r="68">
          <cell r="H68" t="str">
            <v>20043-SERVICIOS DE CONTROL DE INCENDIOS FORESTALES</v>
          </cell>
        </row>
        <row r="69">
          <cell r="H69" t="str">
            <v>20049-OTRAS ACTIVIDADES DE SERVICIOS CONEXAS A LA SILVICULTURA N.C.P.</v>
          </cell>
        </row>
        <row r="70">
          <cell r="H70" t="str">
            <v>51010-CULTIVO DE ESPECIES ACUÁTICAS EN CUERPO DE AGUA DULCE</v>
          </cell>
        </row>
        <row r="71">
          <cell r="H71" t="str">
            <v>51020-REPRODUCCIÓN Y CRIANZAS DE PECES MARINOS</v>
          </cell>
        </row>
        <row r="72">
          <cell r="H72" t="str">
            <v>51030-CULTIVO, REPRODUCCIÓN Y CRECIMIENTOS DE VEGETALES ACUÁTICOS</v>
          </cell>
        </row>
        <row r="73">
          <cell r="H73" t="str">
            <v>51040-REPRODUCCIÓN Y CRÍA DE MOLUSCOS Y CRUSTACEOS.</v>
          </cell>
        </row>
        <row r="74">
          <cell r="H74" t="str">
            <v>51090-SERVICIOS RELACIONADOS CON LA ACUICULTURA, NO INCLUYE SERVICIOS PROFESIONALES Y DE EXTRACCIÓN</v>
          </cell>
        </row>
        <row r="75">
          <cell r="H75" t="str">
            <v>52010-PESCA INDUSTRIAL</v>
          </cell>
        </row>
        <row r="76">
          <cell r="H76" t="str">
            <v>52020-ACTIVIDAD PESQUERA DE BARCOS FACTORÍAS</v>
          </cell>
        </row>
        <row r="77">
          <cell r="H77" t="str">
            <v>52030-PESCA ARTESANAL. EXTRACCIÓN DE RECURSOS ACUÁTICOS EN GENERAL; INCLUYE BALLENAS</v>
          </cell>
        </row>
        <row r="78">
          <cell r="H78" t="str">
            <v>52040-RECOLECCIÓN DE PRODUCTOS MARINOS, COMO PERLAS NATURALES, ESPONJAS, CORALES Y ALGAS.</v>
          </cell>
        </row>
        <row r="79">
          <cell r="H79" t="str">
            <v>52050-SERVICIOS RELACIONADOS CON LA PESCA, NO INCLUYE SERVICIOS PROFESIONALES</v>
          </cell>
        </row>
        <row r="80">
          <cell r="H80" t="str">
            <v>100000-EXTRACCIÓN, AGLOMERACIÓN DE CARBÓN DE PIEDRA, LIGNITO Y TURBA</v>
          </cell>
        </row>
        <row r="81">
          <cell r="H81" t="str">
            <v>111000-EXTRACCIÓN DE PETRÓLEO CRUDO Y GAS NATURAL</v>
          </cell>
        </row>
        <row r="82">
          <cell r="H82" t="str">
            <v>112000-ACTIVIDADES DE SERVICIOS RELACIONADAS CON LA EXTRACCIÓN DE PETRÓLEO Y GAS</v>
          </cell>
        </row>
        <row r="83">
          <cell r="H83" t="str">
            <v>120000-EXTRACCIÓN DE MINERALES DE URANIO Y TORIO</v>
          </cell>
        </row>
        <row r="84">
          <cell r="H84" t="str">
            <v>131000-EXTRACCIÓN DE MINERALES DE HIERRO</v>
          </cell>
        </row>
        <row r="85">
          <cell r="H85" t="str">
            <v>132010-EXTRACCIÓN DE ORO Y PLATA</v>
          </cell>
        </row>
        <row r="86">
          <cell r="H86" t="str">
            <v>132020-EXTRACCIÓN DE ZINC Y PLOMO</v>
          </cell>
        </row>
        <row r="87">
          <cell r="H87" t="str">
            <v>132030-EXTRACCIÓN DE MANGANESO</v>
          </cell>
        </row>
        <row r="88">
          <cell r="H88" t="str">
            <v>132090-EXTRACCIÓN DE OTROS MINERALES METALÍFEROS N.C.P.</v>
          </cell>
        </row>
        <row r="89">
          <cell r="H89" t="str">
            <v>133000-EXTRACCIÓN DE COBRE</v>
          </cell>
        </row>
        <row r="90">
          <cell r="H90" t="str">
            <v>141000-EXTRACCIÓN DE PIEDRA, ARENA Y ARCILLA</v>
          </cell>
        </row>
        <row r="91">
          <cell r="H91" t="str">
            <v>142100-EXTRACCIÓN DE NITRATOS Y YODO</v>
          </cell>
        </row>
        <row r="92">
          <cell r="H92" t="str">
            <v>142200-EXTRACCIÓN DE SAL</v>
          </cell>
        </row>
        <row r="93">
          <cell r="H93" t="str">
            <v>142300-EXTRACCIÓN DE LITIO Y CLORUROS, EXCEPTO SAL</v>
          </cell>
        </row>
        <row r="94">
          <cell r="H94" t="str">
            <v>142900-EXPLOTACIÓN DE OTRAS MINAS Y CANTERAS N.C.P.</v>
          </cell>
        </row>
        <row r="95">
          <cell r="H95" t="str">
            <v>151110-PRODUCCIÓN, PROCESAMIENTO DE CARNES ROJAS Y PRODUCTOS CÁRNICOS</v>
          </cell>
        </row>
        <row r="96">
          <cell r="H96" t="str">
            <v>151120-CONSERVACIÓN DE CARNES ROJAS (FRIGORÍFICOS)</v>
          </cell>
        </row>
        <row r="97">
          <cell r="H97" t="str">
            <v>151130-PRODUCCIÓN, PROCESAMIENTO Y CONSERVACIÓN DE CARNES DE AVE Y OTRAS CARNES DISTINTAS A LAS ROJAS</v>
          </cell>
        </row>
        <row r="98">
          <cell r="H98" t="str">
            <v>151140-ELABORACIÓN DE CECINAS, EMBUTIDOS Y CARNES EN CONSERVA.</v>
          </cell>
        </row>
        <row r="99">
          <cell r="H99" t="str">
            <v>151210-PRODUCCIÓN DE HARINA DE PESCADO</v>
          </cell>
        </row>
        <row r="100">
          <cell r="H100" t="str">
            <v>151221-FABRICACIÓN DE PRODUCTOS ENLATADOS DE PESCADO Y MARISCOS</v>
          </cell>
        </row>
        <row r="101">
          <cell r="H101" t="str">
            <v>151222-ELABORACIÓN DE CONGELADOS DE PESCADOS Y MARISCOS</v>
          </cell>
        </row>
        <row r="102">
          <cell r="H102" t="str">
            <v>151223-ELABORACIÓN DE PRODUCTOS AHUMADOS, SALADOS, DESHIDRATADOS Y OTROS PROCESOS SIMILARES</v>
          </cell>
        </row>
        <row r="103">
          <cell r="H103" t="str">
            <v>151230-ELABORACIÓN DE PRODUCTOS EN BASE A VEGETALES ACUÁTICOS</v>
          </cell>
        </row>
        <row r="104">
          <cell r="H104" t="str">
            <v>151300-ELABORACIÓN Y CONSERVACIÓN DE FRUTAS, LEGUMBRES Y HORTALIZAS</v>
          </cell>
        </row>
        <row r="105">
          <cell r="H105" t="str">
            <v>151410-ELABORACIÓN DE ACEITES Y GRASAS DE ORIGEN VEGETAL</v>
          </cell>
        </row>
        <row r="106">
          <cell r="H106" t="str">
            <v>151420-ELABORACIÓN DE ACEITES Y GRASAS DE ORIGEN ANIMAL, EXCEPTO LAS MANTEQUILLAS</v>
          </cell>
        </row>
        <row r="107">
          <cell r="H107" t="str">
            <v>151430-ELABORACIÓN DE ACEITES Y GRASAS DE ORIGEN MARINO</v>
          </cell>
        </row>
        <row r="108">
          <cell r="H108" t="str">
            <v>152010-ELABORACIÓN DE LECHE, MANTEQUILLA, PRODUCTOS LÁCTEOS Y DERIVADOS</v>
          </cell>
        </row>
        <row r="109">
          <cell r="H109" t="str">
            <v>152020-ELABORACIÓN DE QUESOS</v>
          </cell>
        </row>
        <row r="110">
          <cell r="H110" t="str">
            <v>152030-FABRICACIÓN DE POSTRES A BASE DE LECHE (HELADOS, SORBETES Y OTROS SIMILARES)</v>
          </cell>
        </row>
        <row r="111">
          <cell r="H111" t="str">
            <v>153110-ELABORACIÓN DE HARINAS DE TRIGO</v>
          </cell>
        </row>
        <row r="112">
          <cell r="H112" t="str">
            <v>153120-ACTIVIDADES DE MOLIENDA DE ARROZ</v>
          </cell>
        </row>
        <row r="113">
          <cell r="H113" t="str">
            <v>153190-ELABORACIÓN DE OTRAS MOLINERAS Y ALIMENTOS A BASE DE CEREALES</v>
          </cell>
        </row>
        <row r="114">
          <cell r="H114" t="str">
            <v>153210-ELABORACIÓN DE ALMIDONES Y PRODUCTOS DERIVADOS DEL ALMIDÓN</v>
          </cell>
        </row>
        <row r="115">
          <cell r="H115" t="str">
            <v>153220-ELABORACIÓN DE GLUCOSA Y OTROS AZÚCARES DIFERENTES DE LA REMOLACHA</v>
          </cell>
        </row>
        <row r="116">
          <cell r="H116" t="str">
            <v>153300-ELABORACIÓN DE ALIMENTOS PREPARADOS PARA ANIMALES</v>
          </cell>
        </row>
        <row r="117">
          <cell r="H117" t="str">
            <v>154110-FABRICACIÓN DE PAN, PRODUCTOS DE PANADERÍA Y PASTELERÍA</v>
          </cell>
        </row>
        <row r="118">
          <cell r="H118" t="str">
            <v>154120-FABRICACIÓN DE GALLETAS</v>
          </cell>
        </row>
        <row r="119">
          <cell r="H119" t="str">
            <v>154200-ELABORACIÓN DE AZÚCAR DE REMOLACHA O CANA</v>
          </cell>
        </row>
        <row r="120">
          <cell r="H120" t="str">
            <v>154310-ELABORACIÓN DE CACAO Y CHOCOLATES</v>
          </cell>
        </row>
        <row r="121">
          <cell r="H121" t="str">
            <v>154320-FABRICACIÓN DE PRODUCTOS DE CONFITERÍA</v>
          </cell>
        </row>
        <row r="122">
          <cell r="H122" t="str">
            <v>154400-ELABORACIÓN DE MACARRONES, FIDEOS, ALCUZCUZ Y PRODUCTOS FARINACEOS SIMILARES</v>
          </cell>
        </row>
        <row r="123">
          <cell r="H123" t="str">
            <v>154910-ELABORACIÓN DE TE, CAFÉ, INFUSIONES</v>
          </cell>
        </row>
        <row r="124">
          <cell r="H124" t="str">
            <v>154920-ELABORACIÓN DE LEVADURAS NATURALES O ARTIFICIALES</v>
          </cell>
        </row>
        <row r="125">
          <cell r="H125" t="str">
            <v>154930-ELABORACIÓN DE VINAGRES, MOSTAZAS, MAYONESAS Y CONDIMENTOS EN GENERAL</v>
          </cell>
        </row>
        <row r="126">
          <cell r="H126" t="str">
            <v>154990-ELABORACIÓN DE OTROS PRODUCTOS ALIMENTICIOS NO CLASIFICADOS EN OTRA PARTE</v>
          </cell>
        </row>
        <row r="127">
          <cell r="H127" t="str">
            <v>155110-ELABORACIÓN DE PISCOS (INDUSTRIAS PISQUERAS)</v>
          </cell>
        </row>
        <row r="128">
          <cell r="H128" t="str">
            <v>155120-ELABORACIÓN DE BEBIDAS ALCOHÓLICAS Y DE ALCOHOL ETÍLICO A PARTIR DE SUSTANCIAS FERMENTADAS Y OTROS</v>
          </cell>
        </row>
        <row r="129">
          <cell r="H129" t="str">
            <v>155200-ELABORACIÓN DE VINOS</v>
          </cell>
        </row>
        <row r="130">
          <cell r="H130" t="str">
            <v>155300-ELABORACIÓN DE BEBIDAS MALTEADAS, CERVEZAS Y MALTAS</v>
          </cell>
        </row>
        <row r="131">
          <cell r="H131" t="str">
            <v>155410-ELABORACIÓN DE BEBIDAS NO ALCOHÓLICAS</v>
          </cell>
        </row>
        <row r="132">
          <cell r="H132" t="str">
            <v>155420-ENVASADO DE AGUA MINERAL NATURAL, DE MANANTIAL Y POTABLE PREPARADA</v>
          </cell>
        </row>
        <row r="133">
          <cell r="H133" t="str">
            <v>155430-ELABORACIÓN DE HIELO</v>
          </cell>
        </row>
        <row r="134">
          <cell r="H134" t="str">
            <v>160010-FABRICACIÓN DE CIGARROS Y CIGARRILLOS</v>
          </cell>
        </row>
        <row r="135">
          <cell r="H135" t="str">
            <v>160090-FABRICACIÓN DE OTROS PRODUCTOS DEL TABACO</v>
          </cell>
        </row>
        <row r="136">
          <cell r="H136" t="str">
            <v>171100-PREPARACIÓN DE HILATURA DE FIBRAS TEXTILES; TEJEDURA PROD. TEXTILES</v>
          </cell>
        </row>
        <row r="137">
          <cell r="H137" t="str">
            <v>171200-ACABADO DE PRODUCTOS TEXTIL</v>
          </cell>
        </row>
        <row r="138">
          <cell r="H138" t="str">
            <v>172100-FABRICACIÓN DE ARTÍCULOS CONFECCIONADOS DE MATERIAS TEXTILES, EXCEPTO PRENDAS DE VESTIR</v>
          </cell>
        </row>
        <row r="139">
          <cell r="H139" t="str">
            <v>172200-FABRICACIÓN DE TAPICES Y ALFOMBRA</v>
          </cell>
        </row>
        <row r="140">
          <cell r="H140" t="str">
            <v>172300-FABRICACIÓN DE CUERDAS, CORDELES, BRAMANTES Y REDES</v>
          </cell>
        </row>
        <row r="141">
          <cell r="H141" t="str">
            <v>172910-FABRICACIÓN DE TEJIDOS DE USO INDUSTRIAL COMO TEJIDOS IMPREGNADOS, MOLTOPRENE, BATISTA, ETC.</v>
          </cell>
        </row>
        <row r="142">
          <cell r="H142" t="str">
            <v>172990-FABRICACIÓN DE OTROS PRODUCTOS TEXTILES N.C.P.</v>
          </cell>
        </row>
        <row r="143">
          <cell r="H143" t="str">
            <v>173000-FABRICACIÓN DE TEJIDOS DE PUNTO</v>
          </cell>
        </row>
        <row r="144">
          <cell r="H144" t="str">
            <v>181010-FABRICACIÓN DE PRENDAS DE VESTIR TEXTILES Y SIMILARES</v>
          </cell>
        </row>
        <row r="145">
          <cell r="H145" t="str">
            <v>181020-FABRICACIÓN DE PRENDAS DE VESTIR DE CUERO NATURAL, ARTIFICIAL, PLÁSTICO</v>
          </cell>
        </row>
        <row r="146">
          <cell r="H146" t="str">
            <v>181030-FABRICACIÓN DE ACCESORIOS DE VESTIR</v>
          </cell>
        </row>
        <row r="147">
          <cell r="H147" t="str">
            <v>181040-FABRICACIÓN DE ROPA DE TRABAJO</v>
          </cell>
        </row>
        <row r="148">
          <cell r="H148" t="str">
            <v>182000-ADOBO Y TENIDOS DE PIELES; FABRICACIÓN DE ARTÍCULOS DE PIEL</v>
          </cell>
        </row>
        <row r="149">
          <cell r="H149" t="str">
            <v>191100-CURTIDO Y ADOBO DE CUEROS</v>
          </cell>
        </row>
        <row r="150">
          <cell r="H150" t="str">
            <v>191200-FABRICACIÓN DE MALETAS, BOLSOS DE MANO Y SIMILARES; ARTÍCULOS DE TALABARTERÍA Y GUARNICIONERÍA</v>
          </cell>
        </row>
        <row r="151">
          <cell r="H151" t="str">
            <v>192000-FABRICACIÓN DE CALZADO</v>
          </cell>
        </row>
        <row r="152">
          <cell r="H152" t="str">
            <v>201000-ASERRADO Y ACEPILLADURA DE MADERAS</v>
          </cell>
        </row>
        <row r="153">
          <cell r="H153" t="str">
            <v>202100-FABRICACIÓN DE TABLEROS, PANELES Y HOJAS DE MADERA PARA ENCHAPADO</v>
          </cell>
        </row>
        <row r="154">
          <cell r="H154" t="str">
            <v>202200-FABRICACIÓN DE PARTES Y PIEZAS DE CARPINTERÍA PARA EDIFICIOS Y CONSTRUCCIONES</v>
          </cell>
        </row>
        <row r="155">
          <cell r="H155" t="str">
            <v>202300-FABRICACIÓN DE RECIPIENTES DE MADERA</v>
          </cell>
        </row>
        <row r="156">
          <cell r="H156" t="str">
            <v>202900-FABRICACIÓN DE OTROS PRODUCTOS DE MADERA; ARTÍCULOS DE CORCHO, PAJA Y MATERIALES TRENZABLES</v>
          </cell>
        </row>
        <row r="157">
          <cell r="H157" t="str">
            <v>210110-FABRICACIÓN DE CELULOSA Y OTRAS PASTAS DE MADERA</v>
          </cell>
        </row>
        <row r="158">
          <cell r="H158" t="str">
            <v>210121-FABRICACIÓN DE PAPEL DE PERIÓDICO</v>
          </cell>
        </row>
        <row r="159">
          <cell r="H159" t="str">
            <v>210129-FABRICACIÓN DE PAPEL Y CARTÓN N.C.P.</v>
          </cell>
        </row>
        <row r="160">
          <cell r="H160" t="str">
            <v>210200-FABRICACIÓN DE PAPEL Y CARTÓN ONDULADO Y DE ENVASES DE PAPEL Y CARTÓN</v>
          </cell>
        </row>
        <row r="161">
          <cell r="H161" t="str">
            <v>210900-FABRICACIÓN DE OTROS ARTÍCULOS DE PAPEL Y CARTÓN</v>
          </cell>
        </row>
        <row r="162">
          <cell r="H162" t="str">
            <v>221101-EDICIÓN PRINCIPALMENTE DE LIBROS</v>
          </cell>
        </row>
        <row r="163">
          <cell r="H163" t="str">
            <v>221109-EDICIÓN DE FOLLETOS, PARTITURAS Y OTRAS PUBLICACIONES</v>
          </cell>
        </row>
        <row r="164">
          <cell r="H164" t="str">
            <v>221200-EDICIÓN DE PERIÓDICOS, REVISTAS Y PUBLICACIONES PERIÓDICAS</v>
          </cell>
        </row>
        <row r="165">
          <cell r="H165" t="str">
            <v>221300-EDICIÓN DE GRABACIONES</v>
          </cell>
        </row>
        <row r="166">
          <cell r="H166" t="str">
            <v>221900-OTRAS ACTIVIDADES DE EDICIÓN</v>
          </cell>
        </row>
        <row r="167">
          <cell r="H167" t="str">
            <v>222101-IMPRESIÓN PRINCIPALMENTE DE LIBROS</v>
          </cell>
        </row>
        <row r="168">
          <cell r="H168" t="str">
            <v>222109-OTRAS ACTIVIDADES DE IMPRESIÓN N.C.P.</v>
          </cell>
        </row>
        <row r="169">
          <cell r="H169" t="str">
            <v>222200-ACTIVIDADES DE SERVICIO RELACIONADA CON LA IMPRESIÓN</v>
          </cell>
        </row>
        <row r="170">
          <cell r="H170" t="str">
            <v>223000-REPRODUCCIÓN DE GRABACIONES</v>
          </cell>
        </row>
        <row r="171">
          <cell r="H171" t="str">
            <v>231000-FABRICACIÓN DE PRODUCTOS DE HORNOS COQUE</v>
          </cell>
        </row>
        <row r="172">
          <cell r="H172" t="str">
            <v>232000-FABRICACIÓN DE PRODUCTOS DE REFINACIÓN DE PETRÓLEO</v>
          </cell>
        </row>
        <row r="173">
          <cell r="H173" t="str">
            <v>233000-ELABORACIÓN DE COMBUSTIBLE NUCLEAR</v>
          </cell>
        </row>
        <row r="174">
          <cell r="H174" t="str">
            <v>241110-FABRICACIÓN DE CARBÓN VEGETAL, Y BRIQUETAS DE CARBÓN VEGETAL</v>
          </cell>
        </row>
        <row r="175">
          <cell r="H175" t="str">
            <v>241190-FABRICACIÓN DE SUSTANCIAS QUÍMICAS BÁSICAS, EXCEPTO ABONOS Y COMPUESTOS DE NITRÓGENO</v>
          </cell>
        </row>
        <row r="176">
          <cell r="H176" t="str">
            <v>241200-FABRICACIÓN DE ABONOS Y COMPUESTOS DE NITRÓGENO</v>
          </cell>
        </row>
        <row r="177">
          <cell r="H177" t="str">
            <v>241300-FABRICACIÓN DE PLÁSTICOS EN FORMAS PRIMARIAS Y DE CAUCHO SINTÉTICO</v>
          </cell>
        </row>
        <row r="178">
          <cell r="H178" t="str">
            <v>242100-FABRICACIÓN DE PLAGUICIDAS Y OTROS PRODUCTOS QUÍMICOS DE USO AGROPECUARIO</v>
          </cell>
        </row>
        <row r="179">
          <cell r="H179" t="str">
            <v>242200-FABRICACIÓN DE PINTURAS, BARNICES Y PRODUCTOS DE REVESTIMIENTO SIMILARES</v>
          </cell>
        </row>
        <row r="180">
          <cell r="H180" t="str">
            <v>242300-FABRICACIÓN DE PRODUCTOS FARMACEUTICOS, SUSTANCIAS QUÍMICAS MEDICINALES Y PRODUCTOS BOTÁNICOS</v>
          </cell>
        </row>
        <row r="181">
          <cell r="H181" t="str">
            <v>242400-FABRICACIONES DE JABONES Y DETERGENTES, PREPARADOS PARA LIMPIAR, PERFUMES Y PREPARADOS DE TOCADOR</v>
          </cell>
        </row>
        <row r="182">
          <cell r="H182" t="str">
            <v>242910-FABRICACIÓN DE EXPLOSIVOS Y PRODUCTOS DE PIROTECNIA</v>
          </cell>
        </row>
        <row r="183">
          <cell r="H183" t="str">
            <v>242990-FABRICACIÓN DE OTROS PRODUCTOS QUÍMICOS N.C.P.</v>
          </cell>
        </row>
        <row r="184">
          <cell r="H184" t="str">
            <v>243000-FABRICACIÓN DE FIBRAS MANUFACTURADAS</v>
          </cell>
        </row>
        <row r="185">
          <cell r="H185" t="str">
            <v>251110-FABRICACIÓN DE CUBIERTAS Y CÁMARAS DE CAUCHO</v>
          </cell>
        </row>
        <row r="186">
          <cell r="H186" t="str">
            <v>251120-RECAUCHADO Y RENOVACIÓN DE CUBIERTAS DE CAUCHO</v>
          </cell>
        </row>
        <row r="187">
          <cell r="H187" t="str">
            <v>251900-FABRICACIÓN DE OTROS PRODUCTOS DE CAUCHO</v>
          </cell>
        </row>
        <row r="188">
          <cell r="H188" t="str">
            <v>252010-FABRICACIÓN DE PLANCHAS, LÁMINAS, CINTAS, TIRAS DE PLÁSTICO</v>
          </cell>
        </row>
        <row r="189">
          <cell r="H189" t="str">
            <v>252020-FABRICACIÓN DE TUBOS, MANGUERAS PARA LA CONSTRUCCIÓN</v>
          </cell>
        </row>
        <row r="190">
          <cell r="H190" t="str">
            <v>252090-FABRICACIÓN DE OTROS ARTÍCULOS DE PLÁSTICO</v>
          </cell>
        </row>
        <row r="191">
          <cell r="H191" t="str">
            <v>261010-FABRICACIÓN, MANIPULADO Y TRANSFORMACIÓN DE VIDRIO PLANO</v>
          </cell>
        </row>
        <row r="192">
          <cell r="H192" t="str">
            <v>261020-FABRICACIÓN DE VIDRIO HUECO</v>
          </cell>
        </row>
        <row r="193">
          <cell r="H193" t="str">
            <v>261030-FABRICACIÓN DE FIBRAS DE VIDRIO</v>
          </cell>
        </row>
        <row r="194">
          <cell r="H194" t="str">
            <v>261090-FABRICACIÓN DE ARTÍCULOS DE VIDRIO N.C.P.</v>
          </cell>
        </row>
        <row r="195">
          <cell r="H195" t="str">
            <v>269101-FABRICACIÓN DE PRODUCTOS DE CERÁMICA NO REFRACTARIA PARA USO NO ESTRUCTURAL CON FINES ORNAMENTALES</v>
          </cell>
        </row>
        <row r="196">
          <cell r="H196" t="str">
            <v>269109-FABRICACIÓN DE PRODUCTOS DE CERÁMICA NO REFRACTARIA PARA USO NO ESTRUCTURAL N.C.P.</v>
          </cell>
        </row>
        <row r="197">
          <cell r="H197" t="str">
            <v>269200-FABRICACIÓN DE PRODUCTOS DE CERÁMICAS REFRACTARIA</v>
          </cell>
        </row>
        <row r="198">
          <cell r="H198" t="str">
            <v>269300-FABRICACIÓN DE PRODUCTOS DE ARCILLA Y CERÁMICAS NO REFRACTARIAS PARA USO ESTRUCTURAL</v>
          </cell>
        </row>
        <row r="199">
          <cell r="H199" t="str">
            <v>269400-FABRICACIÓN DE CEMENTO, CAL Y YESO</v>
          </cell>
        </row>
        <row r="200">
          <cell r="H200" t="str">
            <v>269510-ELABORACIÓN DE HORMIGÓN, ARTÍCULOS DE HORMIGÓN Y MORTERO (MEZCLA PARA CONSTRUCCIÓN)</v>
          </cell>
        </row>
        <row r="201">
          <cell r="H201" t="str">
            <v>269520-FABRICACIÓN DE PRODUCTOS DE FIBROCEMENTO Y ASBESTOCEMENTO</v>
          </cell>
        </row>
        <row r="202">
          <cell r="H202" t="str">
            <v>269530-FABRICACIÓN DE PANELES DE YESO PARA LA CONSTRUCCIÓN</v>
          </cell>
        </row>
        <row r="203">
          <cell r="H203" t="str">
            <v>269590-FABRICACIÓN DE ARTÍCULOS DE CEMENTO Y YESO N.C.P.</v>
          </cell>
        </row>
        <row r="204">
          <cell r="H204" t="str">
            <v>269600-CORTE, TALLADO Y ACABADO DE LA PIEDRA</v>
          </cell>
        </row>
        <row r="205">
          <cell r="H205" t="str">
            <v>269910-FABRICACIÓN DE MEZCLAS BITUMINOSAS A BASE DE ASFALTO, DE BETUNES NATURALES, Y PRODUCTOS SIMILARES</v>
          </cell>
        </row>
        <row r="206">
          <cell r="H206" t="str">
            <v>269990-FABRICACIÓN DE OTROS PRODUCTOS MINERALES NO METÁLICOS N.C.P</v>
          </cell>
        </row>
        <row r="207">
          <cell r="H207" t="str">
            <v>271000-INDUSTRIAS BASICAS DE HIERRO Y ACERO</v>
          </cell>
        </row>
        <row r="208">
          <cell r="H208" t="str">
            <v>272010-ELABORACIÓN DE PRODUCTOS DE COBRE EN FORMAS PRIMARIAS.</v>
          </cell>
        </row>
        <row r="209">
          <cell r="H209" t="str">
            <v>272020-ELABORACIÓN DE PRODUCTOS DE ALUMINIO EN FORMAS PRIMARIAS</v>
          </cell>
        </row>
        <row r="210">
          <cell r="H210" t="str">
            <v>272090-FABRICACIÓN DE PRODUCTOS PRIMARIOS DE METALES PRECIOSOS Y DE OTROS METALES NO FERROSOS N.C.P.</v>
          </cell>
        </row>
        <row r="211">
          <cell r="H211" t="str">
            <v>273100-FUNDICIÓN DE HIERRO Y ACERO</v>
          </cell>
        </row>
        <row r="212">
          <cell r="H212" t="str">
            <v>273200-FUNDICIÓN DE METALES NO FERROSOS</v>
          </cell>
        </row>
        <row r="213">
          <cell r="H213" t="str">
            <v>281100-FABRICACIÓN DE PRODUCTOS METÁLICOS DE USO ESTRUCTURAL</v>
          </cell>
        </row>
        <row r="214">
          <cell r="H214" t="str">
            <v>281211-FABRICACIÓN DE RECIPIENTES DE GAS COMPRIMIDO O LICUADO</v>
          </cell>
        </row>
        <row r="215">
          <cell r="H215" t="str">
            <v>281219-FABRICACIÓN DE TANQUES, DEPÓSITOS Y RECIPIENTES DE METAL N.C.P.</v>
          </cell>
        </row>
        <row r="216">
          <cell r="H216" t="str">
            <v>281280-REPARACIÓN DE TANQUES, DEPÓSITOS Y RECIPIENTES DE METAL</v>
          </cell>
        </row>
        <row r="217">
          <cell r="H217" t="str">
            <v>281310-FABRICACIÓN DE GENERADORES DE VAPOR, EXCEPTO CALDERAS DE AGUA CALIENTE PARA CALEFACCIÓN</v>
          </cell>
        </row>
        <row r="218">
          <cell r="H218" t="str">
            <v>281380-REPARACIÓN DE GENERADORES DE VAPOR, EXCEPTO CALDERAS DE AGUA CALIENTE PARA CALEFACCIÓN CENTRAL</v>
          </cell>
        </row>
        <row r="219">
          <cell r="H219" t="str">
            <v>289100-FORJA, PRENSADO, ESTAMPADO Y LAMINADO DE METAL; INCLUYE PULVIMETALURGIA</v>
          </cell>
        </row>
        <row r="220">
          <cell r="H220" t="str">
            <v>289200-TRATAMIENTOS Y REVESTIMIENTOS DE METALES; OBRAS DE INGENIERÍA MECÁNICA EN GENERAL</v>
          </cell>
        </row>
        <row r="221">
          <cell r="H221" t="str">
            <v>289310-FABRICACIÓN DE ARTÍCULOS DE CUCHILLERÍA</v>
          </cell>
        </row>
        <row r="222">
          <cell r="H222" t="str">
            <v>289320-FABRICACIÓN DE HERRAMIENTAS DE MANO Y ARTÍCULOS DE FERRETERÍA</v>
          </cell>
        </row>
        <row r="223">
          <cell r="H223" t="str">
            <v>289910-FABRICACIÓN DE CABLES, ALAMBRES Y PRODUCTOS DE ALAMBRE</v>
          </cell>
        </row>
        <row r="224">
          <cell r="H224" t="str">
            <v>289990-FABRICACIÓN DE OTROS PRODUCTOS ELABORADOS DE METAL N.C.P.</v>
          </cell>
        </row>
        <row r="225">
          <cell r="H225" t="str">
            <v>291110-FABRICACIÓN DE MOTORES Y TURBINAS, EXCEPTO PARA AERONAVES, VEHÍCULOS AUTOMOTORES Y MOTOCICLETAS</v>
          </cell>
        </row>
        <row r="226">
          <cell r="H226" t="str">
            <v>291180-REPARACIÓN DE MOTORES Y TURBINAS, EXCEPTO PARA AERONAVES, VEHÍCULOS AUTOMOTORES Y MOTOCICLETAS</v>
          </cell>
        </row>
        <row r="227">
          <cell r="H227" t="str">
            <v>291210-FABRICACIÓN DE BOMBAS, GRIFOS, VÁLVULAS, COMPRESORES, SISTEMAS HIDRÁULICOS</v>
          </cell>
        </row>
        <row r="228">
          <cell r="H228" t="str">
            <v>291280-REPARACIÓN DE BOMBAS, COMPRESORES, SISTEMAS HIDRÁULICOS, VÁLVULAS Y ARTÍCULOS DE GRIFERÍA</v>
          </cell>
        </row>
        <row r="229">
          <cell r="H229" t="str">
            <v>291310-FABRICACIÓN DE COJINETES, ENGRANAJES, TRENES DE ENGRANAJES Y PIEZAS DE TRANSMISIÓN</v>
          </cell>
        </row>
        <row r="230">
          <cell r="H230" t="str">
            <v>291380-REPARACIÓN DE COJINETES, ENGRANAJES, TRENES DE ENGRANAJES Y PIEZAS DE TRANSMISIÓN</v>
          </cell>
        </row>
        <row r="231">
          <cell r="H231" t="str">
            <v>291410-FABRICACIÓN DE HORNOS, HOGARES Y QUEMADORES</v>
          </cell>
        </row>
        <row r="232">
          <cell r="H232" t="str">
            <v>291480-REPARACIÓN DE HORNOS, HOGARES Y QUEMADORES</v>
          </cell>
        </row>
        <row r="233">
          <cell r="H233" t="str">
            <v>291510-FABRICACIÓN DE EQUIPO DE ELEVACIÓN Y MANIPULACIÓN</v>
          </cell>
        </row>
        <row r="234">
          <cell r="H234" t="str">
            <v>291580-REPARACIÓN DE EQUIPO DE ELEVACIÓN Y MANIPULACIÓN</v>
          </cell>
        </row>
        <row r="235">
          <cell r="H235" t="str">
            <v>291910-FABRICACIÓN DE OTRO TIPO DE MAQUINARIAS DE USO GENERAL</v>
          </cell>
        </row>
        <row r="236">
          <cell r="H236" t="str">
            <v>291980-REPARACIÓN OTROS TIPOS DE MAQUINARIA Y EQUIPOS DE USO GENERAL</v>
          </cell>
        </row>
        <row r="237">
          <cell r="H237" t="str">
            <v>292110-FABRICACIÓN DE MAQUINARIA AGROPECUARIA Y FORESTAL</v>
          </cell>
        </row>
        <row r="238">
          <cell r="H238" t="str">
            <v>292180-REPARACIÓN DE MAQUINARIA AGROPECUARIA Y FORESTAL</v>
          </cell>
        </row>
        <row r="239">
          <cell r="H239" t="str">
            <v>292210-FABRICACIÓN DE MÁQUINAS HERRAMIENTAS</v>
          </cell>
        </row>
        <row r="240">
          <cell r="H240" t="str">
            <v>292280-REPARACIÓN DE MÁQUINAS HERRAMIENTAS</v>
          </cell>
        </row>
        <row r="241">
          <cell r="H241" t="str">
            <v>292310-FABRICACIÓN DE MAQUINARIA METALÚRGICA</v>
          </cell>
        </row>
        <row r="242">
          <cell r="H242" t="str">
            <v>292380-REPARACIÓN DE MAQUINARIA PARA LA INDUSTRIA METALÚRGICA</v>
          </cell>
        </row>
        <row r="243">
          <cell r="H243" t="str">
            <v>292411-FABRICACIÓN DE MAQUINARIA PARA MINAS Y CANTERAS Y PARA OBRAS DE CONSTRUCCIÓN</v>
          </cell>
        </row>
        <row r="244">
          <cell r="H244" t="str">
            <v>292412-FABRICACIÓN DE PARTES PARA MÁQUINAS DE SONDEO O PERFORACIÓN</v>
          </cell>
        </row>
        <row r="245">
          <cell r="H245" t="str">
            <v>292480-REPARACIÓN DE MAQUINARIA PARA LA EXPLOTACIÓN DE PETRÓLEO, MINAS, CANTERAS, Y OBRAS DE CONSTRUCCIÓN</v>
          </cell>
        </row>
        <row r="246">
          <cell r="H246" t="str">
            <v>292510-FABRICACIÓN DE MAQUINARIA PARA LA ELABORACIÓN DE ALIMENTOS, BEBIDAS Y TABACOS</v>
          </cell>
        </row>
        <row r="247">
          <cell r="H247" t="str">
            <v>292580-REPARACIÓN DE MAQUINARIA PARA LA ELABORACIÓN DE ALIMENTOS, BEBIDAS Y TABACOS</v>
          </cell>
        </row>
        <row r="248">
          <cell r="H248" t="str">
            <v>292610-FABRICACIÓN DE MAQUINARIA PARA LA ELABORACIÓN DE PRENDAS TEXTILES, PRENDAS DE VESTIR Y CUEROS</v>
          </cell>
        </row>
        <row r="249">
          <cell r="H249" t="str">
            <v>292680-REPARACIÓN DE MAQUINARIA PARA LA INDUSTRIA TEXTIL, DE LA CONFECCIÓN, DEL CUERO Y DEL CALZADO</v>
          </cell>
        </row>
        <row r="250">
          <cell r="H250" t="str">
            <v>292710-FABRICACIÓN DE ARMAS Y MUNICIONES</v>
          </cell>
        </row>
        <row r="251">
          <cell r="H251" t="str">
            <v>292780-REPARACIÓN DE ARMAS</v>
          </cell>
        </row>
        <row r="252">
          <cell r="H252" t="str">
            <v>292910-FABRICACIÓN DE OTROS TIPOS DE MAQUINARIAS DE USO ESPECIAL</v>
          </cell>
        </row>
        <row r="253">
          <cell r="H253" t="str">
            <v>292980-REPARACIÓN DE OTROS TIPOS DE MAQUINARIA DE USO ESPECIAL</v>
          </cell>
        </row>
        <row r="254">
          <cell r="H254" t="str">
            <v>293000-FABRICACIÓN DE APARATOS DE USO DOMÉSTICO N.C.P.</v>
          </cell>
        </row>
        <row r="255">
          <cell r="H255" t="str">
            <v>300010-FABRICACIÓN Y ARMADO DE COMPUTADORES Y HARDWARE EN GENERAL</v>
          </cell>
        </row>
        <row r="256">
          <cell r="H256" t="str">
            <v>300020-FABRICACIÓN DE MAQUINARIA DE OFICINA, CONTABILIDAD, N.C.P.</v>
          </cell>
        </row>
        <row r="257">
          <cell r="H257" t="str">
            <v>311010-FABRICACIÓN DE MOTORES, GENERADORES Y TRANSFORMADORES ELÉCTRICOS</v>
          </cell>
        </row>
        <row r="258">
          <cell r="H258" t="str">
            <v>311080-REPARACIÓN DE MOTORES, GENERADORES Y TRANSFORMADORES ELÉCTRICOS</v>
          </cell>
        </row>
        <row r="259">
          <cell r="H259" t="str">
            <v>312010-FABRICACIÓN DE APARATOS DE DISTRIBUCIÓN Y CONTROL</v>
          </cell>
        </row>
        <row r="260">
          <cell r="H260" t="str">
            <v>312080-REPARACIÓN DE APARATOS DE DISTRIBUCIÓN Y CONTROL</v>
          </cell>
        </row>
        <row r="261">
          <cell r="H261" t="str">
            <v>313000-FABRICACIÓN DE HILOS Y CABLES AISLADOS</v>
          </cell>
        </row>
        <row r="262">
          <cell r="H262" t="str">
            <v>314000-FABRICACIÓN DE ACUMULADORES DE PILAS Y BATERÍAS PRIMARIAS</v>
          </cell>
        </row>
        <row r="263">
          <cell r="H263" t="str">
            <v>315010-FABRICACIÓN DE LÁMPARAS Y EQUIPO DE ILUMINACIÓN</v>
          </cell>
        </row>
        <row r="264">
          <cell r="H264" t="str">
            <v>315080-REPARACIÓN DE EQUIPO DE ILUMINACIÓN</v>
          </cell>
        </row>
        <row r="265">
          <cell r="H265" t="str">
            <v>319010-FABRICACIÓN DE OTROS TIPOS DE EQUIPO ELÉCTRICO N.C.P.</v>
          </cell>
        </row>
        <row r="266">
          <cell r="H266" t="str">
            <v>319080-REPARACIÓN DE OTROS TIPOS DE EQUIPO ELÉCTRICO N.C.P.</v>
          </cell>
        </row>
        <row r="267">
          <cell r="H267" t="str">
            <v>321010-FABRICACIÓN DE COMPONENTES ELECTRÓNICOS</v>
          </cell>
        </row>
        <row r="268">
          <cell r="H268" t="str">
            <v>321080-REPARACIÓN DE COMPONENTES ELECTRÓNICOS</v>
          </cell>
        </row>
        <row r="269">
          <cell r="H269" t="str">
            <v>322010-FABRICACIÓN DE TRANSMISORES DE RADIO Y TELEVISIÓN, APARATOS PARA TELEFONÍA Y TELEGRAFÍA CON HILOS</v>
          </cell>
        </row>
        <row r="270">
          <cell r="H270" t="str">
            <v>322080-REPARACIÓN DE TRANSMISORES DE RADIO Y TELEVISIÓN, APARATOS PARA TELEFONÍA Y TELEGRAFÍA CON HILOS</v>
          </cell>
        </row>
        <row r="271">
          <cell r="H271" t="str">
            <v>323000-FABRICACIÓN DE RECEPTORES (RADIO Y TV); APARATOS DE GRABACIÓN Y REPRODUCCIÓN (AUDIO Y VIDEO)</v>
          </cell>
        </row>
        <row r="272">
          <cell r="H272" t="str">
            <v>331110-FABRICACIÓN DE EQUIPO MÉDICO Y QUIRÚRGICO, Y DE APARATOS ORTOPÉDICOS</v>
          </cell>
        </row>
        <row r="273">
          <cell r="H273" t="str">
            <v>331120-LABORATORIOS DENTALES</v>
          </cell>
        </row>
        <row r="274">
          <cell r="H274" t="str">
            <v>331180-REPARACIÓN DE EQUIPO MÉDICO Y QUIRÚRGICO, Y DE APARATOS ORTOPÉDICOS</v>
          </cell>
        </row>
        <row r="275">
          <cell r="H275" t="str">
            <v>331210-FABRICACIÓN DE INSTRUMENTOS Y APARATOS PARA MEDIR, VERIFICAR, ENSAYAR, NAVEGAR Y OTROS FINES</v>
          </cell>
        </row>
        <row r="276">
          <cell r="H276" t="str">
            <v>331280-REPARACIÓN DE INSTRUMENTOS Y APARATOS PARA MEDIR, VERIFICAR, ENSAYAR, NAVEGAR Y OTROS FINES</v>
          </cell>
        </row>
        <row r="277">
          <cell r="H277" t="str">
            <v>331310-FABRICACIÓN DE EQUIPOS DE CONTROL DE PROCESOS INDUSTRIALES</v>
          </cell>
        </row>
        <row r="278">
          <cell r="H278" t="str">
            <v>331380-REPARACIÓN DE EQUIPOS DE CONTROL DE PROCESOS INDUSTRIALES</v>
          </cell>
        </row>
        <row r="279">
          <cell r="H279" t="str">
            <v>332010-FABRICACIÓN Y/O REPARACIÓN DE LENTES Y ARTÍCULOS OFTALMOLÓGICOS</v>
          </cell>
        </row>
        <row r="280">
          <cell r="H280" t="str">
            <v>332020-FABRICACIÓN DE INSTRUMENTOS DE OPTICA N.C.P. Y EQUIPOS FOTOGRÁFICOS</v>
          </cell>
        </row>
        <row r="281">
          <cell r="H281" t="str">
            <v>332080-REPARACIÓN DE INSTRUMENTOS DE OPTICA N.C.P Y EQUIPO FOTOGRÁFICOS</v>
          </cell>
        </row>
        <row r="282">
          <cell r="H282" t="str">
            <v>333000-FABRICACIÓN DE RELOJES</v>
          </cell>
        </row>
        <row r="283">
          <cell r="H283" t="str">
            <v>341000-FABRICACIÓN DE VEHÍCULOS AUTOMOTORES</v>
          </cell>
        </row>
        <row r="284">
          <cell r="H284" t="str">
            <v>342000-FABRICACIÓN DE CARROCERÍAS PARA VEHÍCULOS AUTOMOTORES; FABRICACIÓN DE REMOLQUES Y SEMI REMOLQUES</v>
          </cell>
        </row>
        <row r="285">
          <cell r="H285" t="str">
            <v>343000-FABRICACIÓN DE PARTES Y ACCESORIOS PARA VEHÍCULOS AUTOMOTORES Y SUS MOTORES</v>
          </cell>
        </row>
        <row r="286">
          <cell r="H286" t="str">
            <v>351110-CONSTRUCCIÓN Y REPARACIÓN DE BUQUES; ASTILLEROS</v>
          </cell>
        </row>
        <row r="287">
          <cell r="H287" t="str">
            <v>351120-CONSTRUCCIÓN DE EMBARCACIONES MENORES</v>
          </cell>
        </row>
        <row r="288">
          <cell r="H288" t="str">
            <v>351180-REPARACIÓN DE EMBARCACIONES MENORES</v>
          </cell>
        </row>
        <row r="289">
          <cell r="H289" t="str">
            <v>351210-CONSTRUCCIÓN DE EMBARCACIONES DE RECREO Y DEPORTE</v>
          </cell>
        </row>
        <row r="290">
          <cell r="H290" t="str">
            <v>351280-REPARACIÓN DE EMBARCACIONES DE RECREO Y DEPORTES</v>
          </cell>
        </row>
        <row r="291">
          <cell r="H291" t="str">
            <v>352000-FABRICACIÓN DE LOCOMOTORAS Y DE MATERIAL RODANTE PARA FERROCARRILES Y TRANVÍAS</v>
          </cell>
        </row>
        <row r="292">
          <cell r="H292" t="str">
            <v>353010-FABRICACIÓN DE AERONAVES Y NAVES ESPACIALES</v>
          </cell>
        </row>
        <row r="293">
          <cell r="H293" t="str">
            <v>353080-REPARACIÓN DE AERONAVES Y NAVES ESPACIALES</v>
          </cell>
        </row>
        <row r="294">
          <cell r="H294" t="str">
            <v>359100-FABRICACIÓN DE MOTOCICLETAS</v>
          </cell>
        </row>
        <row r="295">
          <cell r="H295" t="str">
            <v>359200-FABRICACIÓN DE BICICLETAS Y DE SILLONES DE RUEDAS PARA INVALIDOS</v>
          </cell>
        </row>
        <row r="296">
          <cell r="H296" t="str">
            <v>359900-FABRICACIÓN DE OTROS EQUIPOS DE TRANSPORTE N.C.P.</v>
          </cell>
        </row>
        <row r="297">
          <cell r="H297" t="str">
            <v>361010-FABRICACIÓN DE MUEBLES PRINCIPALMENTE DE MADERA</v>
          </cell>
        </row>
        <row r="298">
          <cell r="H298" t="str">
            <v>361020-FABRICACIÓN DE OTROS MUEBLES N.C.P., INCLUSO COLCHONES</v>
          </cell>
        </row>
        <row r="299">
          <cell r="H299" t="str">
            <v>369100-FABRICACIÓN DE JOYAS Y PRODUCTOS CONEXOS</v>
          </cell>
        </row>
        <row r="300">
          <cell r="H300" t="str">
            <v>369200-FABRICACIÓN DE INSTRUMENTOS DE MÚSICA</v>
          </cell>
        </row>
        <row r="301">
          <cell r="H301" t="str">
            <v>369300-FABRICACIÓN DE ARTÍCULOS DE DEPORTE</v>
          </cell>
        </row>
        <row r="302">
          <cell r="H302" t="str">
            <v>369400-FABRICACIÓN DE JUEGOS Y JUGUETES</v>
          </cell>
        </row>
        <row r="303">
          <cell r="H303" t="str">
            <v>369910-FABRICACIÓN DE PLUMAS Y LÁPICES DE TODA CLASE Y ARTÍCULOS DE ESCRITORIO EN GENERAL</v>
          </cell>
        </row>
        <row r="304">
          <cell r="H304" t="str">
            <v>369920-FABRICACIÓN DE BROCHAS, ESCOBAS Y CEPILLOS</v>
          </cell>
        </row>
        <row r="305">
          <cell r="H305" t="str">
            <v>369930-FABRICACIÓN DE FÓSFOROS</v>
          </cell>
        </row>
        <row r="306">
          <cell r="H306" t="str">
            <v>369990-FABRICACIÓN DE ARTÍCULOS DE OTRAS INDUSTRIAS N.C.P.</v>
          </cell>
        </row>
        <row r="307">
          <cell r="H307" t="str">
            <v>371000-RECICLAMIENTO DE DESPERDICIOS Y DESECHOS METÁLICOS</v>
          </cell>
        </row>
        <row r="308">
          <cell r="H308" t="str">
            <v>372010-RECICLAMIENTO DE PAPEL</v>
          </cell>
        </row>
        <row r="309">
          <cell r="H309" t="str">
            <v>372020-RECICLAMIENTO DE VIDRIO</v>
          </cell>
        </row>
        <row r="310">
          <cell r="H310" t="str">
            <v>372090-RECICLAMIENTO DE OTROS DESPERDICIOS Y DESECHOS N.C.P.</v>
          </cell>
        </row>
        <row r="311">
          <cell r="H311" t="str">
            <v>401011-GENERACIÓN HIDROELÉCTRICA</v>
          </cell>
        </row>
        <row r="312">
          <cell r="H312" t="str">
            <v>401012-GENERACIÓN EN CENTRALES TERMOELÉCTRICA DE CICLOS COMBINADOS</v>
          </cell>
        </row>
        <row r="313">
          <cell r="H313" t="str">
            <v>401013-GENERACIÓN EN OTRAS CENTRALES TERMOELÉCTRICAS</v>
          </cell>
        </row>
        <row r="314">
          <cell r="H314" t="str">
            <v>401019-GENERACIÓN EN OTRAS CENTRALES N.C.P.</v>
          </cell>
        </row>
        <row r="315">
          <cell r="H315" t="str">
            <v>401020-TRANSMISIÓN DE ENERGÍA ELÉCTRICA</v>
          </cell>
        </row>
        <row r="316">
          <cell r="H316" t="str">
            <v>401030-DISTRIBUCIÓN DE ENERGIA ELÉCTRICA</v>
          </cell>
        </row>
        <row r="317">
          <cell r="H317" t="str">
            <v>402000-FABRICACIÓN DE GAS; DISTRIBUCIÓN DE COMBUSTIBLES GASEOSOS POR TUBERÍAS</v>
          </cell>
        </row>
        <row r="318">
          <cell r="H318" t="str">
            <v>403000-SUMINISTRO DE VAPOR Y AGUA CALIENTE</v>
          </cell>
        </row>
        <row r="319">
          <cell r="H319" t="str">
            <v>410000-CAPTACIÓN, DEPURACIÓN Y DISTRIBUCIÓN DE AGUA</v>
          </cell>
        </row>
        <row r="320">
          <cell r="H320" t="str">
            <v>451010-PREPARACIÓN DEL TERRENO, EXCAVACIONES Y MOVIMIENTOS DE TIERRAS</v>
          </cell>
        </row>
        <row r="321">
          <cell r="H321" t="str">
            <v>451020-SERVICIOS DE DEMOLICIÓN Y EL DERRIBO DE EDIFICIOS Y OTRAS ESTRUCTURAS</v>
          </cell>
        </row>
        <row r="322">
          <cell r="H322" t="str">
            <v>452010-CONSTRUCCIÓN DE EDIFICIOS COMPLETOS O DE PARTES DE EDIFICIOS</v>
          </cell>
        </row>
        <row r="323">
          <cell r="H323" t="str">
            <v>452020-OBRAS DE INGENIERÍA</v>
          </cell>
        </row>
        <row r="324">
          <cell r="H324" t="str">
            <v>453000-ACONDICIONAMIENTO DE EDIFICIOS</v>
          </cell>
        </row>
        <row r="325">
          <cell r="H325" t="str">
            <v>454000-OBRAS MENORES EN CONSTRUCCIÓN (CONTRATISTAS, ALBANILES, CARPINTEROS)</v>
          </cell>
        </row>
        <row r="326">
          <cell r="H326" t="str">
            <v>455000-ALQUILER DE EQUIPO DE CONSTRUCCIÓN O DEMOLICIÓN DOTADO DE OPERARIOS</v>
          </cell>
        </row>
        <row r="327">
          <cell r="H327" t="str">
            <v>501010-VENTA AL POR MAYOR DE VEHÍCULOS AUTOMOTORES (IMPORTACIÓN, DISTRIBUCIÓN) EXCEPTO MOTOCICLETAS</v>
          </cell>
        </row>
        <row r="328">
          <cell r="H328" t="str">
            <v>501020-VENTA O COMPRAVENTA AL POR MENOR DE VEHÍCULOS AUTOMOTORES NUEVOS O USADOS; EXCEPTO MOTOCICLETAS</v>
          </cell>
        </row>
        <row r="329">
          <cell r="H329" t="str">
            <v>502010-SERVICIO DE LAVADO DE VEHÍCULOS AUTOMOTORES</v>
          </cell>
        </row>
        <row r="330">
          <cell r="H330" t="str">
            <v>502020-SERVICIOS DE REMOLQUE DE VEHÍCULOS (GRUAS)</v>
          </cell>
        </row>
        <row r="331">
          <cell r="H331" t="str">
            <v>502080-MANTENIMIENTO Y REPARACIÓN DE VEHÍCULOS AUTOMOTORES</v>
          </cell>
        </row>
        <row r="332">
          <cell r="H332" t="str">
            <v>503000-VENTA DE PARTES, PIEZAS Y ACCESORIOS DE VEHÍCULOS AUTOMOTORES</v>
          </cell>
        </row>
        <row r="333">
          <cell r="H333" t="str">
            <v>504010-VENTA DE MOTOCICLETAS</v>
          </cell>
        </row>
        <row r="334">
          <cell r="H334" t="str">
            <v>504020-VENTA DE PIEZAS Y ACCESORIOS DE MOTOCICLETAS</v>
          </cell>
        </row>
        <row r="335">
          <cell r="H335" t="str">
            <v>504080-REPARACIÓN DE MOTOCICLETAS</v>
          </cell>
        </row>
        <row r="336">
          <cell r="H336" t="str">
            <v>505000-VENTA AL POR MENOR DE COMBUSTIBLE PARA AUTOMOTORES</v>
          </cell>
        </row>
        <row r="337">
          <cell r="H337" t="str">
            <v>511010-CORRETAJE DE PRODUCTOS AGRÍCOLAS</v>
          </cell>
        </row>
        <row r="338">
          <cell r="H338" t="str">
            <v>511020-CORRETAJE DE GANADO (FERIAS DE GANADO)</v>
          </cell>
        </row>
        <row r="339">
          <cell r="H339" t="str">
            <v>511030-OTROS TIPOS DE CORRETAJES O REMATES N.C.P. (NO INCLUYE SERVICIOS DE MARTILLERO)</v>
          </cell>
        </row>
        <row r="340">
          <cell r="H340" t="str">
            <v>512110-VENTA AL POR MAYOR DE ANIMALES VIVOS</v>
          </cell>
        </row>
        <row r="341">
          <cell r="H341" t="str">
            <v>512120-VENTA AL POR MAYOR DE PRODUCTOS PECUARIOS (LANAS, PIELES, CUEROS SIN PROCESAR); EXCEPTO ALIMENTOS</v>
          </cell>
        </row>
        <row r="342">
          <cell r="H342" t="str">
            <v>512130-VENTA AL POR MAYOR DE MATERIAS PRIMAS AGRÍCOLAS</v>
          </cell>
        </row>
        <row r="343">
          <cell r="H343" t="str">
            <v>512210-MAYORISTA DE FRUTAS Y VERDURAS</v>
          </cell>
        </row>
        <row r="344">
          <cell r="H344" t="str">
            <v>512220-MAYORISTAS DE CARNES</v>
          </cell>
        </row>
        <row r="345">
          <cell r="H345" t="str">
            <v>512230-MAYORISTAS DE PRODUCTOS DEL MAR (PESCADO, MARISCOS, ALGAS)</v>
          </cell>
        </row>
        <row r="346">
          <cell r="H346" t="str">
            <v>512240-MAYORISTAS DE VINOS Y BEBIDAS ALCOHÓLICAS Y DE FANTASÍA</v>
          </cell>
        </row>
        <row r="347">
          <cell r="H347" t="str">
            <v>512250-VENTA AL POR MAYOR DE CONFITES</v>
          </cell>
        </row>
        <row r="348">
          <cell r="H348" t="str">
            <v>512260-VENTA AL POR MAYOR DE TABACO Y PRODUCTOS DERIVADOS</v>
          </cell>
        </row>
        <row r="349">
          <cell r="H349" t="str">
            <v>512290-VENTA AL POR MAYOR DE HUEVOS, LECHE, ABARROTES, Y OTROS ALIMENTOS N.C.P.</v>
          </cell>
        </row>
        <row r="350">
          <cell r="H350" t="str">
            <v>513100-VENTA AL POR MAYOR DE PRODUCTOS TEXTILES, PRENDAS DE VESTIR Y CALZADO</v>
          </cell>
        </row>
        <row r="351">
          <cell r="H351" t="str">
            <v>513910-VENTA AL POR MAYOR DE MUEBLES</v>
          </cell>
        </row>
        <row r="352">
          <cell r="H352" t="str">
            <v>513920-VENTA AL POR MAYOR DE ARTÍCULOS ELÉCTRICOS Y ELECTRÓNICOS PARA EL HOGAR</v>
          </cell>
        </row>
        <row r="353">
          <cell r="H353" t="str">
            <v>513930-VENTA AL POR MAYOR DE ARTÍCULOS DE PERFUMERÍA, COSMÉTICOS, JABONES Y PRODUCTOS DE LIMPIEZA</v>
          </cell>
        </row>
        <row r="354">
          <cell r="H354" t="str">
            <v>513940-VENTA AL POR MAYOR DE PAPEL Y CARTÓN</v>
          </cell>
        </row>
        <row r="355">
          <cell r="H355" t="str">
            <v>513951-VENTA AL POR MAYOR DE LIBROS</v>
          </cell>
        </row>
        <row r="356">
          <cell r="H356" t="str">
            <v>513952-VENTA AL POR MAYOR DE REVISTAS Y PERIÓDICOS</v>
          </cell>
        </row>
        <row r="357">
          <cell r="H357" t="str">
            <v>513960-VENTA AL POR MAYOR DE PRODUCTOS FARMACEUTICOS</v>
          </cell>
        </row>
        <row r="358">
          <cell r="H358" t="str">
            <v>513970-VENTA AL POR MAYOR DE INSTRUMENTOS CIENTÍFICOS Y QUIRÚRGICOS</v>
          </cell>
        </row>
        <row r="359">
          <cell r="H359" t="str">
            <v>513990-VENTA AL POR MAYOR DE OTROS ENSERES DOMÉSTICOS N.C.P.</v>
          </cell>
        </row>
        <row r="360">
          <cell r="H360" t="str">
            <v>514110-VENTA AL POR MAYOR DE COMBUSTIBLES LÍQUIDOS</v>
          </cell>
        </row>
        <row r="361">
          <cell r="H361" t="str">
            <v>514120-VENTA AL POR MAYOR DE COMBUSTIBLES SÓLIDOS</v>
          </cell>
        </row>
        <row r="362">
          <cell r="H362" t="str">
            <v>514130-VENTA AL POR MAYOR DE COMBUSTIBLES GASEOSOS</v>
          </cell>
        </row>
        <row r="363">
          <cell r="H363" t="str">
            <v>514140-VENTA AL POR MAYOR DE PRODUCTOS CONEXOS A LOS COMBUSTIBLES</v>
          </cell>
        </row>
        <row r="364">
          <cell r="H364" t="str">
            <v>514200-VENTA AL POR MAYOR DE METALES Y MINERALES METALÍFEROS</v>
          </cell>
        </row>
        <row r="365">
          <cell r="H365" t="str">
            <v>514310-VENTA AL POR MAYOR DE MADERA NO TRABAJADA Y PRODUCTOS RESULTANTES DE SU ELABORACIÓN PRIMARIA</v>
          </cell>
        </row>
        <row r="366">
          <cell r="H366" t="str">
            <v>514320-VENTA AL POR MAYOR DE MATERIALES DE CONSTRUCCIÓN, ARTÍCULOS DE FERRETERÍA Y RELACIONADOS</v>
          </cell>
        </row>
        <row r="367">
          <cell r="H367" t="str">
            <v>514910-VENTA AL POR MAYOR DE PRODUCTOS QUÍMICOS</v>
          </cell>
        </row>
        <row r="368">
          <cell r="H368" t="str">
            <v>514920-VENTA AL POR MAYOR DE DESECHOS METÁLICOS (CHATARRA)</v>
          </cell>
        </row>
        <row r="369">
          <cell r="H369" t="str">
            <v>514930-VENTA AL POR MAYOR DE INSUMOS VETERINARIOS</v>
          </cell>
        </row>
        <row r="370">
          <cell r="H370" t="str">
            <v>514990-VENTA AL POR MAYOR DE OTROS PRODUCTOS INTERMEDIOS, DESPERDICIOS Y DESECHOS N.C.P.</v>
          </cell>
        </row>
        <row r="371">
          <cell r="H371" t="str">
            <v>515001-VENTA AL POR MAYOR DE MAQUINARIA AGRÍCOLA Y FORESTAL</v>
          </cell>
        </row>
        <row r="372">
          <cell r="H372" t="str">
            <v>515002-VENTA AL POR MAYOR DE MAQUINARIA METALÚRGICA</v>
          </cell>
        </row>
        <row r="373">
          <cell r="H373" t="str">
            <v>515003-VENTA AL POR MAYOR DE MAQUINARIA PARA LA MINERÍA</v>
          </cell>
        </row>
        <row r="374">
          <cell r="H374" t="str">
            <v>515004-VENTA AL POR MAYOR DE MAQUINARIA PARA LA CONSTRUCCIÓN</v>
          </cell>
        </row>
        <row r="375">
          <cell r="H375" t="str">
            <v>515005-VENTA AL POR MAYOR DE MAQUINARIA PARA LA ELABORACIÓN DE ALIMENTOS, BEBIDAS Y TABACO</v>
          </cell>
        </row>
        <row r="376">
          <cell r="H376" t="str">
            <v>515006-VENTA AL POR MAYOR DE MAQUINARIA PARA TEXTILES Y CUEROS</v>
          </cell>
        </row>
        <row r="377">
          <cell r="H377" t="str">
            <v>515007-VENTA AL POR MAYOR DE MÁQUINAS Y EQUIPOS DE OFICINA; INCLUYE MATERIALES CONEXOS</v>
          </cell>
        </row>
        <row r="378">
          <cell r="H378" t="str">
            <v>515008-VENTA AL POR MAYOR DE MAQUINARIA Y EQUIPO DE TRANSPORTE EXCEPTO VEHÍCULOS AUTOMOTORES</v>
          </cell>
        </row>
        <row r="379">
          <cell r="H379" t="str">
            <v>515009-VENTA AL POR MAYOR DE MAQUINARIA, HERRAMIENTAS, EQUIPO Y MATERIALES N.C.P.</v>
          </cell>
        </row>
        <row r="380">
          <cell r="H380" t="str">
            <v>519000-VENTA AL POR MAYOR DE OTROS PRODUCTOS N.C.P.</v>
          </cell>
        </row>
        <row r="381">
          <cell r="H381" t="str">
            <v>521111-GRANDES ESTABLECIMIENTOS (VENTA DE ALIMENTOS); HIPERMERCADOS</v>
          </cell>
        </row>
        <row r="382">
          <cell r="H382" t="str">
            <v>521112-ALMACENES MEDIANOS (VENTA DE ALIMENTOS); SUPERMERCADOS, MINIMARKETS</v>
          </cell>
        </row>
        <row r="383">
          <cell r="H383" t="str">
            <v>521120-ALMACENES PEQUENOS (VENTA DE ALIMENTOS)</v>
          </cell>
        </row>
        <row r="384">
          <cell r="H384" t="str">
            <v>521200-GRANDES TIENDAS - PRODUCTOS DE FERRETERÍA Y PARA EL HOGAR</v>
          </cell>
        </row>
        <row r="385">
          <cell r="H385" t="str">
            <v>521300-GRANDES TIENDAS - VESTUARIO Y PRODUCTOS PARA EL HOGAR</v>
          </cell>
        </row>
        <row r="386">
          <cell r="H386" t="str">
            <v>521900-VENTA AL POR MENOR DE OTROS PRODUCTOS EN PEQUENOS ALMACENES NO ESPECIALIZADOS</v>
          </cell>
        </row>
        <row r="387">
          <cell r="H387" t="str">
            <v>522010-VENTA AL POR MENOR DE BEBIDAS Y LICORES (BOTILLERÍAS)</v>
          </cell>
        </row>
        <row r="388">
          <cell r="H388" t="str">
            <v>522020-VENTA AL POR MENOR DE CARNES (ROJAS, BLANCAS, OTRAS) PRODUCTOS CÁRNICOS Y SIMILARES</v>
          </cell>
        </row>
        <row r="389">
          <cell r="H389" t="str">
            <v>522030-COMERCIO AL POR MENOR DE VERDURAS Y FRUTAS (VERDULERÍA)</v>
          </cell>
        </row>
        <row r="390">
          <cell r="H390" t="str">
            <v>522040-VENTA AL POR MENOR DE PESCADOS, MARISCOS Y PRODUCTOS CONEXOS</v>
          </cell>
        </row>
        <row r="391">
          <cell r="H391" t="str">
            <v>522050-VENTA AL POR MENOR DE PRODUCTOS DE PANADERÍA Y PASTELERÍA</v>
          </cell>
        </row>
        <row r="392">
          <cell r="H392" t="str">
            <v>522060-VENTA AL POR MENOR DE ALIMENTOS PARA MASCOTAS Y ANIMALES EN GENERAL</v>
          </cell>
        </row>
        <row r="393">
          <cell r="H393" t="str">
            <v>522070-VENTA AL POR MENOR DE AVES Y HUEVOS</v>
          </cell>
        </row>
        <row r="394">
          <cell r="H394" t="str">
            <v>522090-VENTA AL POR MENOR DE PRODUCTOS DE CONFITERÍAS, CIGARRILLOS, Y OTROS</v>
          </cell>
        </row>
        <row r="395">
          <cell r="H395" t="str">
            <v>523111-FARMACIAS - PERTENECIENTES A CADENA DE ESTABLECIMIENTOS</v>
          </cell>
        </row>
        <row r="396">
          <cell r="H396" t="str">
            <v>523112-FARMACIAS INDEPENDIENTES</v>
          </cell>
        </row>
        <row r="397">
          <cell r="H397" t="str">
            <v>523120-VENTA AL POR MENOR DE PRODUCTOS MEDICINALES</v>
          </cell>
        </row>
        <row r="398">
          <cell r="H398" t="str">
            <v>523130-VENTA AL POR MENOR DE ARTÍCULOS ORTOPÉDICOS</v>
          </cell>
        </row>
        <row r="399">
          <cell r="H399" t="str">
            <v>523140-VENTA AL POR MENOR DE ARTÍCULOS DE TOCADOR Y COSMÉTICOS</v>
          </cell>
        </row>
        <row r="400">
          <cell r="H400" t="str">
            <v>523210-VENTA AL POR MENOR DE CALZADO</v>
          </cell>
        </row>
        <row r="401">
          <cell r="H401" t="str">
            <v>523220-VENTA AL POR MENOR DE PRENDAS DE VESTIR EN GENERAL, INCLUYE ACCESORIOS</v>
          </cell>
        </row>
        <row r="402">
          <cell r="H402" t="str">
            <v>523230-VENTA AL POR MENOR DE LANAS, HILOS Y SIMILARES</v>
          </cell>
        </row>
        <row r="403">
          <cell r="H403" t="str">
            <v>523240-VENTA AL POR MENOR DE MALETERÍAS, TALABARTERÍAS Y ARTÍCULOS DE CUERO</v>
          </cell>
        </row>
        <row r="404">
          <cell r="H404" t="str">
            <v>523250-VENTA AL POR MENOR DE ROPA INTERIOR Y PRENDAS DE USO PERSONAL</v>
          </cell>
        </row>
        <row r="405">
          <cell r="H405" t="str">
            <v>523290-COMERCIO AL POR MENOR DE TEXTILES PARA EL HOGAR Y OTROS PRODUCTOS TEXTILES N.C.P.</v>
          </cell>
        </row>
        <row r="406">
          <cell r="H406" t="str">
            <v>523310-VENTA AL POR MENOR DE ARTÍCULOS ELECTRODOMÉSTICOS Y ELECTRÓNICOS PARA EL HOGAR</v>
          </cell>
        </row>
        <row r="407">
          <cell r="H407" t="str">
            <v>523320-VENTA AL POR MENOR DE CRISTALES, LOZAS, PORCELANA, MENAJE (CRISTALERÍAS)</v>
          </cell>
        </row>
        <row r="408">
          <cell r="H408" t="str">
            <v>523330-VENTA AL POR MENOR DE MUEBLES; INCLUYE COLCHONES</v>
          </cell>
        </row>
        <row r="409">
          <cell r="H409" t="str">
            <v>523340-VENTA AL POR MENOR DE INSTRUMENTOS MUSICALES (CASA DE MÚSICA)</v>
          </cell>
        </row>
        <row r="410">
          <cell r="H410" t="str">
            <v>523350-VENTA AL POR MENOR DE DISCOS, CASSETTES, DVD Y VIDEOS</v>
          </cell>
        </row>
        <row r="411">
          <cell r="H411" t="str">
            <v>523360-VENTA AL POR MENOR DE LÁMPARAS, APLIQUÉS Y SIMILARES</v>
          </cell>
        </row>
        <row r="412">
          <cell r="H412" t="str">
            <v>523390-VENTA AL POR MENOR DE APARATOS, ARTÍCULOS, EQUIPO DE USO DOMÉSTICO N.C.P.</v>
          </cell>
        </row>
        <row r="413">
          <cell r="H413" t="str">
            <v>523410-VENTA AL POR MENOR DE ARTÍCULOS DE FERRETERÍA Y MATERIALES DE CONSTRUCCIÓN</v>
          </cell>
        </row>
        <row r="414">
          <cell r="H414" t="str">
            <v>523420-VENTA AL POR MENOR DE PINTURAS, BARNICES Y LACAS</v>
          </cell>
        </row>
        <row r="415">
          <cell r="H415" t="str">
            <v>523430-COMERCIO AL POR MENOR DE PRODUCTOS DE VIDRIO</v>
          </cell>
        </row>
        <row r="416">
          <cell r="H416" t="str">
            <v>523911-COMERCIO AL POR MENOR DE ARTÍCULOS FOTOGRÁFICOS</v>
          </cell>
        </row>
        <row r="417">
          <cell r="H417" t="str">
            <v>523912-COMERCIO AL POR MENOR DE ARTÍCULOS ÓPTICOS</v>
          </cell>
        </row>
        <row r="418">
          <cell r="H418" t="str">
            <v>523921-COMERCIO POR MENOR DE JUGUETES</v>
          </cell>
        </row>
        <row r="419">
          <cell r="H419" t="str">
            <v>523922-COMERCIO AL POR MENOR DE LIBROS</v>
          </cell>
        </row>
        <row r="420">
          <cell r="H420" t="str">
            <v>523923-COMERCIO AL POR MENOR DE REVISTAS Y DIARIOS</v>
          </cell>
        </row>
        <row r="421">
          <cell r="H421" t="str">
            <v>523924-COMERCIO DE ARTÍCULOS DE SUMINISTROS DE OFICINAS Y ARTÍCULOS DE ESCRITORIO EN GENERAL</v>
          </cell>
        </row>
        <row r="422">
          <cell r="H422" t="str">
            <v>523930-COMERCIO AL POR MENOR DE COMPUTADORAS, SOFTWARES Y SUMINISTROS</v>
          </cell>
        </row>
        <row r="423">
          <cell r="H423" t="str">
            <v>523941-COMERCIO AL POR MENOR DE ARMERÍAS, ARTÍCULOS DE CAZA Y PESCA</v>
          </cell>
        </row>
        <row r="424">
          <cell r="H424" t="str">
            <v>523942-COMERCIO AL POR MENOR DE BICICLETAS Y SUS REPUESTOS</v>
          </cell>
        </row>
        <row r="425">
          <cell r="H425" t="str">
            <v>523943-COMERCIO AL POR MENOR DE ARTÍCULOS DEPORTIVOS</v>
          </cell>
        </row>
        <row r="426">
          <cell r="H426" t="str">
            <v>523950-COMERCIO AL POR MENOR DE ARTÍCULOS DE JOYERÍA, FANTASÍAS Y RELOJERÍAS</v>
          </cell>
        </row>
        <row r="427">
          <cell r="H427" t="str">
            <v>523961-VENTA AL POR MENOR DE GAS LICUADO EN BOMBONAS</v>
          </cell>
        </row>
        <row r="428">
          <cell r="H428" t="str">
            <v>523969-VENTA AL POR MENOR DE CARBÓN, LENA Y OTROS COMBUSTIBLES DE USO DOMÉSTICO</v>
          </cell>
        </row>
        <row r="429">
          <cell r="H429" t="str">
            <v>523991-COMERCIO AL POR MENOR DE ARTÍCULOS TÍPICOS (ARTESANÍAS)</v>
          </cell>
        </row>
        <row r="430">
          <cell r="H430" t="str">
            <v>523992-VENTA AL POR MENOR DE FLORES, PLANTAS, ÁRBOLES, SEMILLAS, ABONOS</v>
          </cell>
        </row>
        <row r="431">
          <cell r="H431" t="str">
            <v>523993-VENTA AL POR MENOR DE MASCOTAS Y ACCESORIOS</v>
          </cell>
        </row>
        <row r="432">
          <cell r="H432" t="str">
            <v>523999-VENTAS AL POR MENOR DE OTROS PRODUCTOS EN ALMACENES ESPECIALIZADOS N.C.P.</v>
          </cell>
        </row>
        <row r="433">
          <cell r="H433" t="str">
            <v>524010-COMERCIO AL POR MENOR DE ANTIGUEDADES</v>
          </cell>
        </row>
        <row r="434">
          <cell r="H434" t="str">
            <v>524020-COMERCIO AL POR MENOR DE ROPA USADA</v>
          </cell>
        </row>
        <row r="435">
          <cell r="H435" t="str">
            <v>524090-COMERCIO AL POR MENOR DE ARTÍCULOS Y ARTEFACTOS USADOS N.C.P.</v>
          </cell>
        </row>
        <row r="436">
          <cell r="H436" t="str">
            <v>525110-VENTA AL POR MENOR EN EMPRESAS DE VENTA A DISTANCIA POR CORREO</v>
          </cell>
        </row>
        <row r="437">
          <cell r="H437" t="str">
            <v>525120-VENTA AL POR MENOR EN EMPRESAS DE VENTA A DISTANCIA VÍA TELEFÓNICA</v>
          </cell>
        </row>
        <row r="438">
          <cell r="H438" t="str">
            <v>525130-VENTA AL POR MENOR EN EMPRESAS DE VENTA A DISTANCIA VÍA INTERNET; COMERCIO ELECTRÓNICO</v>
          </cell>
        </row>
        <row r="439">
          <cell r="H439" t="str">
            <v>525200-VENTA AL POR MENOR EN PUESTOS DE VENTA Y MERCADOS</v>
          </cell>
        </row>
        <row r="440">
          <cell r="H440" t="str">
            <v>525911-VENTA AL POR MENOR REALIZADA POR INDEPENDIENTES EN TRANSPORTE PÚBLICO (LEY 20.388)</v>
          </cell>
        </row>
        <row r="441">
          <cell r="H441" t="str">
            <v>525919-VENTA AL POR MENOR NO REALIZADA EN ALMACENES DE PRODUCTOS PROPIOS N.C.P.</v>
          </cell>
        </row>
        <row r="442">
          <cell r="H442" t="str">
            <v>525920-MÁQUINAS EXPENDEDORAS</v>
          </cell>
        </row>
        <row r="443">
          <cell r="H443" t="str">
            <v>525930-VENTA AL POR MENOR A CAMBIO DE UNA RETRIBUCIÓN O POR CONTRATA</v>
          </cell>
        </row>
        <row r="444">
          <cell r="H444" t="str">
            <v>525990-OTROS TIPOS DE VENTA AL POR MENOR NO REALIZADA EN ALMACENES N.C.P.</v>
          </cell>
        </row>
        <row r="445">
          <cell r="H445" t="str">
            <v>526010-REPARACIÓN DE CALZADO Y OTROS ARTÍCULOS DE CUERO</v>
          </cell>
        </row>
        <row r="446">
          <cell r="H446" t="str">
            <v>526020-REPARACIONES ELÉCTRICAS Y ELECTRÓNICAS</v>
          </cell>
        </row>
        <row r="447">
          <cell r="H447" t="str">
            <v>526030-REPARACIÓN DE RELOJES Y JOYAS</v>
          </cell>
        </row>
        <row r="448">
          <cell r="H448" t="str">
            <v>526090-OTRAS REPARACIONES DE EFECTOS PERSONALES Y ENSERES DOMÉSTICOS N.C.P.</v>
          </cell>
        </row>
        <row r="449">
          <cell r="H449" t="str">
            <v>551010-HOTELES</v>
          </cell>
        </row>
        <row r="450">
          <cell r="H450" t="str">
            <v>551020-MOTELES</v>
          </cell>
        </row>
        <row r="451">
          <cell r="H451" t="str">
            <v>551030-RESIDENCIALES</v>
          </cell>
        </row>
        <row r="452">
          <cell r="H452" t="str">
            <v>551090-OTROS TIPOS DE HOSPEDAJE TEMPORAL COMO CAMPING, ALBERGUES, POSADAS, REFUGIOS Y SIMILARES</v>
          </cell>
        </row>
        <row r="453">
          <cell r="H453" t="str">
            <v>552010-RESTAURANTES</v>
          </cell>
        </row>
        <row r="454">
          <cell r="H454" t="str">
            <v>552020-ESTABLECIMIENTOS DE COMIDA RÁPIDA (BARES, FUENTES DE SODA, GELATERÍAS, PIZZERÍAS Y SIMILARES)</v>
          </cell>
        </row>
        <row r="455">
          <cell r="H455" t="str">
            <v>552030-CASINOS Y CLUBES SOCIALES</v>
          </cell>
        </row>
        <row r="456">
          <cell r="H456" t="str">
            <v>552040-SERVICIOS DE COMIDA PREPARADA EN FORMA INDUSTRIAL</v>
          </cell>
        </row>
        <row r="457">
          <cell r="H457" t="str">
            <v>552050-SERVICIOS DE BANQUETES, BODAS Y OTRAS CELEBRACIONES</v>
          </cell>
        </row>
        <row r="458">
          <cell r="H458" t="str">
            <v>552090-SERVICIOS DE OTROS ESTABLECIMIENTOS QUE EXPENDEN COMIDAS Y BEBIDAS</v>
          </cell>
        </row>
        <row r="459">
          <cell r="H459" t="str">
            <v>601001-TRANSPORTE INTERURBANO DE PASAJEROS POR FERROCARRILES</v>
          </cell>
        </row>
        <row r="460">
          <cell r="H460" t="str">
            <v>601002-TRANSPORTE DE CARGA POR FERROCARRILES</v>
          </cell>
        </row>
        <row r="461">
          <cell r="H461" t="str">
            <v>602110-TRANSPORTE URBANO DE PASAJEROS VÍA FERROCARRIL (INCLUYE METRO)</v>
          </cell>
        </row>
        <row r="462">
          <cell r="H462" t="str">
            <v>602120-TRANSPORTE URBANO DE PASAJEROS VÍA AUTOBUS (LOCOMOCIÓN COLECTIVA)</v>
          </cell>
        </row>
        <row r="463">
          <cell r="H463" t="str">
            <v>602130-TRANSPORTE INTERURBANO DE PASAJEROS VÍA AUTOBUS</v>
          </cell>
        </row>
        <row r="464">
          <cell r="H464" t="str">
            <v>602140-TRANSPORTE URBANO DE PASAJEROS VÍA TAXI COLECTIVO</v>
          </cell>
        </row>
        <row r="465">
          <cell r="H465" t="str">
            <v>602150-SERVICIOS DE TRANSPORTE ESCOLAR</v>
          </cell>
        </row>
        <row r="466">
          <cell r="H466" t="str">
            <v>602160-SERVICIOS DE TRANSPORTE DE TRABAJADORES</v>
          </cell>
        </row>
        <row r="467">
          <cell r="H467" t="str">
            <v>602190-OTROS TIPOS DE TRANSPORTE REGULAR DE PASAJEROS POR VÍA TERRESTRE N.C.P.</v>
          </cell>
        </row>
        <row r="468">
          <cell r="H468" t="str">
            <v>602210-TRANSPORTES POR TAXIS LIBRES Y RADIOTAXIS</v>
          </cell>
        </row>
        <row r="469">
          <cell r="H469" t="str">
            <v>602220-SERVICIOS DE TRANSPORTE A TURISTAS</v>
          </cell>
        </row>
        <row r="470">
          <cell r="H470" t="str">
            <v>602230-TRANSPORTE DE PASAJEROS EN VEHÍCULOS DE TRACCIÓN HUMANA Y ANIMAL</v>
          </cell>
        </row>
        <row r="471">
          <cell r="H471" t="str">
            <v>602290-OTROS TIPOS DE TRANSPORTE NO REGULAR DE PASAJEROS N.C.P.</v>
          </cell>
        </row>
        <row r="472">
          <cell r="H472" t="str">
            <v>602300-TRANSPORTE DE CARGA POR CARRETERA</v>
          </cell>
        </row>
        <row r="473">
          <cell r="H473" t="str">
            <v>603000-TRANSPORTE POR TUBERÍAS</v>
          </cell>
        </row>
        <row r="474">
          <cell r="H474" t="str">
            <v>611001-TRANSPORTE MARÍTIMO Y DE CABOTAJE DE PASAJEROS</v>
          </cell>
        </row>
        <row r="475">
          <cell r="H475" t="str">
            <v>611002-TRANSPORTE MARÍTIMO Y DE CABOTAJE DE CARGA</v>
          </cell>
        </row>
        <row r="476">
          <cell r="H476" t="str">
            <v>612001-TRANSPORTE DE PASAJEROS POR VÍAS DE NAVEGACIÓN INTERIORES</v>
          </cell>
        </row>
        <row r="477">
          <cell r="H477" t="str">
            <v>612002-TRANSPORTE DE CARGA POR VÍAS DE NAVEGACIÓN INTERIORES</v>
          </cell>
        </row>
        <row r="478">
          <cell r="H478" t="str">
            <v>621010-TRANSPORTE REGULAR POR VÍA AÉREA DE PASAJEROS</v>
          </cell>
        </row>
        <row r="479">
          <cell r="H479" t="str">
            <v>621020-TRANSPORTE REGULAR POR VÍA AÉREA DE CARGA</v>
          </cell>
        </row>
        <row r="480">
          <cell r="H480" t="str">
            <v>622001-TRANSPORTE NO REGULAR POR VÍA AÉREA DE PASAJEROS</v>
          </cell>
        </row>
        <row r="481">
          <cell r="H481" t="str">
            <v>622002-TRANSPORTE NO REGULAR POR VÍA AÉREA DE CARGA</v>
          </cell>
        </row>
        <row r="482">
          <cell r="H482" t="str">
            <v>630100-MANIPULACIÓN DE LA CARGA</v>
          </cell>
        </row>
        <row r="483">
          <cell r="H483" t="str">
            <v>630200-SERVICIOS DE ALMACENAMIENTO Y DEPÓSITO</v>
          </cell>
        </row>
        <row r="484">
          <cell r="H484" t="str">
            <v>630310-TERMINALES TERRESTRES DE PASAJEROS</v>
          </cell>
        </row>
        <row r="485">
          <cell r="H485" t="str">
            <v>630320-ESTACIONAMIENTO DE VEHÍCULOS Y PARQUÍMETROS</v>
          </cell>
        </row>
        <row r="486">
          <cell r="H486" t="str">
            <v>630330-PUERTOS Y AEROPUERTOS</v>
          </cell>
        </row>
        <row r="487">
          <cell r="H487" t="str">
            <v>630340-SERVICIOS PRESTADOS POR CONCESIONARIOS DE CARRETERAS</v>
          </cell>
        </row>
        <row r="488">
          <cell r="H488" t="str">
            <v>630390-OTRAS ACTIVIDADES CONEXAS AL TRANSPORTE N.C.P.</v>
          </cell>
        </row>
        <row r="489">
          <cell r="H489" t="str">
            <v>630400-AGENCIAS Y ORGANIZADORES DE VIAJES; ACTIVIDADES DE ASISTENCIA A TURISTAS N.C.P.</v>
          </cell>
        </row>
        <row r="490">
          <cell r="H490" t="str">
            <v>630910-AGENCIAS DE ADUANAS</v>
          </cell>
        </row>
        <row r="491">
          <cell r="H491" t="str">
            <v>630920-AGENCIAS DE TRANSPORTE</v>
          </cell>
        </row>
        <row r="492">
          <cell r="H492" t="str">
            <v>641100-ACTIVIDADES POSTALES NACIONALES</v>
          </cell>
        </row>
        <row r="493">
          <cell r="H493" t="str">
            <v>641200-ACTIVIDADES DE CORREO DISTINTAS DE LAS ACTIVIDADES POSTALES NACIONALES</v>
          </cell>
        </row>
        <row r="494">
          <cell r="H494" t="str">
            <v>642010-SERVICIOS DE TELEFONÍA FIJA</v>
          </cell>
        </row>
        <row r="495">
          <cell r="H495" t="str">
            <v>642020-SERVICIOS DE TELEFONÍA MÓVIL</v>
          </cell>
        </row>
        <row r="496">
          <cell r="H496" t="str">
            <v>642030-PORTADORES TELEFÓNICOS (LARGA DISTANCIA NACIONAL E INTERNACIONAL)</v>
          </cell>
        </row>
        <row r="497">
          <cell r="H497" t="str">
            <v>642040-SERVICIOS DE TELEVISIÓN NO ABIERTA</v>
          </cell>
        </row>
        <row r="498">
          <cell r="H498" t="str">
            <v>642050-PROVEEDORES DE INTERNET</v>
          </cell>
        </row>
        <row r="499">
          <cell r="H499" t="str">
            <v>642061-CENTROS DE LLAMADOS; INCLUYE ENVÍO DE FAX</v>
          </cell>
        </row>
        <row r="500">
          <cell r="H500" t="str">
            <v>642062-CENTROS DE ACCESO A INTERNET</v>
          </cell>
        </row>
        <row r="501">
          <cell r="H501" t="str">
            <v>642090-OTROS SERVICIOS DE TELECOMUNICACIONES N.C.P.</v>
          </cell>
        </row>
        <row r="502">
          <cell r="H502" t="str">
            <v>651100-BANCA CENTRAL</v>
          </cell>
        </row>
        <row r="503">
          <cell r="H503" t="str">
            <v>651910-BANCOS</v>
          </cell>
        </row>
        <row r="504">
          <cell r="H504" t="str">
            <v>651920-FINANCIERAS</v>
          </cell>
        </row>
        <row r="505">
          <cell r="H505" t="str">
            <v>651990-OTROS TIPOS DE INTERMEDIACIÓN MONETARIA N.C.P.</v>
          </cell>
        </row>
        <row r="506">
          <cell r="H506" t="str">
            <v>659110-LEASING FINANCIERO</v>
          </cell>
        </row>
        <row r="507">
          <cell r="H507" t="str">
            <v>659120-LEASING HABITACIONAL</v>
          </cell>
        </row>
        <row r="508">
          <cell r="H508" t="str">
            <v>659210-FINANCIAMIENTO DEL FOMENTO DE LA PRODUCCIÓN</v>
          </cell>
        </row>
        <row r="509">
          <cell r="H509" t="str">
            <v>659220-ACTIVIDADES DE CRÉDITO PRENDARIO</v>
          </cell>
        </row>
        <row r="510">
          <cell r="H510" t="str">
            <v>659231-FACTORING</v>
          </cell>
        </row>
        <row r="511">
          <cell r="H511" t="str">
            <v>659232-SECURITIZADORAS</v>
          </cell>
        </row>
        <row r="512">
          <cell r="H512" t="str">
            <v>659290-OTROS INSTITUCIONES FINANCIERAS N.C.P.</v>
          </cell>
        </row>
        <row r="513">
          <cell r="H513" t="str">
            <v>659911-ADMINISTRADORAS DE FONDOS DE INVERSIÓN</v>
          </cell>
        </row>
        <row r="514">
          <cell r="H514" t="str">
            <v>659912-ADMINISTRADORAS DE FONDOS MUTUOS</v>
          </cell>
        </row>
        <row r="515">
          <cell r="H515" t="str">
            <v>659913-ADMINISTRADORAS DE FICES (FONDOS DE INVERSIÓN DE CAPITAL EXTRANJERO)</v>
          </cell>
        </row>
        <row r="516">
          <cell r="H516" t="str">
            <v>659914-ADMINISTRADORAS DE FONDOS PARA LA VIVIENDA</v>
          </cell>
        </row>
        <row r="517">
          <cell r="H517" t="str">
            <v>659915-ADMINISTRADORAS DE FONDOS PARA OTROS FINES Y/O GENERALES</v>
          </cell>
        </row>
        <row r="518">
          <cell r="H518" t="str">
            <v>659920-SOCIEDADES DE INVERSIÓN Y RENTISTAS DE CAPITALES MOBILIARIOS EN GENERAL</v>
          </cell>
        </row>
        <row r="519">
          <cell r="H519" t="str">
            <v>660101-PLANES DE SEGURO DE VIDA</v>
          </cell>
        </row>
        <row r="520">
          <cell r="H520" t="str">
            <v>660102-PLANES DE REASEGUROS DE VIDA</v>
          </cell>
        </row>
        <row r="521">
          <cell r="H521" t="str">
            <v>660200-ADMINISTRADORAS DE FONDOS DE PENSIONES (AFP)</v>
          </cell>
        </row>
        <row r="522">
          <cell r="H522" t="str">
            <v>660301-PLANES DE SEGUROS GENERALES</v>
          </cell>
        </row>
        <row r="523">
          <cell r="H523" t="str">
            <v>660302-PLANES DE REASEGUROS GENERALES</v>
          </cell>
        </row>
        <row r="524">
          <cell r="H524" t="str">
            <v>660400-ISAPRES</v>
          </cell>
        </row>
        <row r="525">
          <cell r="H525" t="str">
            <v>671100-ADMINISTRACIÓN DE MERCADOS FINANCIEROS</v>
          </cell>
        </row>
        <row r="526">
          <cell r="H526" t="str">
            <v>671210-CORREDORES DE BOLSA</v>
          </cell>
        </row>
        <row r="527">
          <cell r="H527" t="str">
            <v>671220-AGENTES DE VALORES</v>
          </cell>
        </row>
        <row r="528">
          <cell r="H528" t="str">
            <v>671290-OTROS SERVICIOS DE CORRETAJE</v>
          </cell>
        </row>
        <row r="529">
          <cell r="H529" t="str">
            <v>671910-CÁMARA DE COMPENSACIÓN</v>
          </cell>
        </row>
        <row r="530">
          <cell r="H530" t="str">
            <v>671921-ADMINISTRADORA DE TARJETAS DE CRÉDITO</v>
          </cell>
        </row>
        <row r="531">
          <cell r="H531" t="str">
            <v>671929-EMPRESAS DE ASESORÍA, CONSULTORÍA FINANCIERA Y DE APOYO AL GIRO</v>
          </cell>
        </row>
        <row r="532">
          <cell r="H532" t="str">
            <v>671930-CLASIFICADORES DE RIESGOS</v>
          </cell>
        </row>
        <row r="533">
          <cell r="H533" t="str">
            <v>671940-CASAS DE CAMBIO Y OPERADORES DE DIVISA</v>
          </cell>
        </row>
        <row r="534">
          <cell r="H534" t="str">
            <v>671990-OTRAS ACTIVIDADES AUXILIARES DE LA INTERMEDIACIÓN FINANCIERA N.C.P.</v>
          </cell>
        </row>
        <row r="535">
          <cell r="H535" t="str">
            <v>672010-CORREDORES DE SEGUROS</v>
          </cell>
        </row>
        <row r="536">
          <cell r="H536" t="str">
            <v>672020-AGENTES Y LIQUIDADORES DE SEGUROS</v>
          </cell>
        </row>
        <row r="537">
          <cell r="H537" t="str">
            <v>672090-OTRAS ACTIVIDADES AUXILIARES DE LA FINANCIACIÓN DE PLANES DE SEGUROS Y DE PENSIONES N.C.P.</v>
          </cell>
        </row>
        <row r="538">
          <cell r="H538" t="str">
            <v>701001-ARRIENDO DE INMUEBLES AMOBLADOS O CON EQUIPOS Y MAQUINARIAS</v>
          </cell>
        </row>
        <row r="539">
          <cell r="H539" t="str">
            <v>701009-COMPRA, VENTA Y ALQUILER (EXCEPTO AMOBLADOS) DE INMUEBLES PROPIOS O ARRENDADOS</v>
          </cell>
        </row>
        <row r="540">
          <cell r="H540" t="str">
            <v>702000-CORREDORES DE PROPIEDADES</v>
          </cell>
        </row>
        <row r="541">
          <cell r="H541" t="str">
            <v>711101-ALQUILER DE AUTOS Y CAMIONETAS SIN CHOFER</v>
          </cell>
        </row>
        <row r="542">
          <cell r="H542" t="str">
            <v>711102-ALQUILER DE OTROS EQUIPOS DE TRANSPORTE POR VÍA TERRESTRE SIN OPERARIOS</v>
          </cell>
        </row>
        <row r="543">
          <cell r="H543" t="str">
            <v>711200-ALQUILER DE TRANSPORTE POR VÍA ACUÁTICA SIN TRIPULACIÓN</v>
          </cell>
        </row>
        <row r="544">
          <cell r="H544" t="str">
            <v>711300-ALQUILER DE EQUIPO DE TRANSPORTE POR VÍA AÉREA SIN TRIPULANTES</v>
          </cell>
        </row>
        <row r="545">
          <cell r="H545" t="str">
            <v>712100-ALQUILER DE MAQUINARIA Y EQUIPO AGROPECUARIO</v>
          </cell>
        </row>
        <row r="546">
          <cell r="H546" t="str">
            <v>712200-ALQUILER DE MAQUINARIA Y EQUIPO DE CONSTRUCCIÓN E INGENIERÍA CIVIL</v>
          </cell>
        </row>
        <row r="547">
          <cell r="H547" t="str">
            <v>712300-ALQUILER DE MAQUINARIA Y EQUIPO DE OFICINA (SIN OPERARIOS NI SERVICIO ADMINISTRATIVO)</v>
          </cell>
        </row>
        <row r="548">
          <cell r="H548" t="str">
            <v>712900-ALQUILER DE OTROS TIPOS DE MAQUINARIAS Y EQUIPOS N.C.P.</v>
          </cell>
        </row>
        <row r="549">
          <cell r="H549" t="str">
            <v>713010-ALQUILER DE BICICLETAS Y ARTÍCULOS PARA DEPORTES</v>
          </cell>
        </row>
        <row r="550">
          <cell r="H550" t="str">
            <v>713020-ARRIENDO DE VIDEOS, JUEGOS DE VIDEO, Y EQUIPOS REPRODUCTORES DE VIDEO, MÚSICA Y SIMILARES</v>
          </cell>
        </row>
        <row r="551">
          <cell r="H551" t="str">
            <v>713030-ALQUILER DE MOBILIARIO PARA EVENTOS (SILLAS, MESAS, MESONES, VAJILLAS, TOLDOS Y RELACIONADOS)</v>
          </cell>
        </row>
        <row r="552">
          <cell r="H552" t="str">
            <v>713090-ALQUILER DE OTROS EFECTOS PERSONALES Y ENSERES DOMÉSTICOS N.C.P.</v>
          </cell>
        </row>
        <row r="553">
          <cell r="H553" t="str">
            <v>722000-ASESORES Y CONSULTORES EN INFORMÁTICA (SOFTWARE)</v>
          </cell>
        </row>
        <row r="554">
          <cell r="H554" t="str">
            <v>724000-PROCESAMIENTO DE DATOS Y ACTIVIDADES RELACIONADAS CON BASES DE DATOS</v>
          </cell>
        </row>
        <row r="555">
          <cell r="H555" t="str">
            <v>726000-EMPRESAS DE SERVICIOS INTEGRALES DE INFORMÁTICA</v>
          </cell>
        </row>
        <row r="556">
          <cell r="H556" t="str">
            <v>725000-MANTENIMIENTO Y REPARACIÓN DE MAQUINARIA DE OFICINA, CONTABILIDAD E INFORMÁTICA</v>
          </cell>
        </row>
        <row r="557">
          <cell r="H557" t="str">
            <v>731000-INVESTIGACIONES Y DESARROLLO EXPERIMENTAL EN EL CAMPO DE LAS CIENCIAS NATURALES Y LA INGENIERÍA</v>
          </cell>
        </row>
        <row r="558">
          <cell r="H558" t="str">
            <v>732000-INVESTIGACIONES Y DESARROLLO EXPERIMENTAL EN EL CAMPO DE LAS CIENCIAS SOCIALES Y LAS HUMANIDADES</v>
          </cell>
        </row>
        <row r="559">
          <cell r="H559" t="str">
            <v>741110-SERVICIOS JURÍDICOS</v>
          </cell>
        </row>
        <row r="560">
          <cell r="H560" t="str">
            <v>741120-SERVICIO NOTARIAL</v>
          </cell>
        </row>
        <row r="561">
          <cell r="H561" t="str">
            <v>741130-CONSERVADOR DE BIENES RAICES</v>
          </cell>
        </row>
        <row r="562">
          <cell r="H562" t="str">
            <v>741140-RECEPTORES JUDICIALES</v>
          </cell>
        </row>
        <row r="563">
          <cell r="H563" t="str">
            <v>741190-ARBITRAJES, SÍNDICOS, PERITOS Y OTROS</v>
          </cell>
        </row>
        <row r="564">
          <cell r="H564" t="str">
            <v>741200-ACTIVIDADES DE CONTABILIDAD, TENEDURÍA DE LIBROS Y AUDITORÍA; ASESORAMIENTOS TRIBUTARIOS</v>
          </cell>
        </row>
        <row r="565">
          <cell r="H565" t="str">
            <v>741300-INVESTIGACIÓN DE MERCADOS Y REALIZACIÓN DE ENCUESTAS DE OPINIÓN PÚBLICA</v>
          </cell>
        </row>
        <row r="566">
          <cell r="H566" t="str">
            <v>741400-ACTIVIDADES DE ASESORAMIENTO EMPRESARIAL Y EN MATERIA DE GESTIÓN</v>
          </cell>
        </row>
        <row r="567">
          <cell r="H567" t="str">
            <v>742110-SERVICIOS DE ARQUITECTURA Y TÉCNICO RELACIONADO</v>
          </cell>
        </row>
        <row r="568">
          <cell r="H568" t="str">
            <v>742121-EMPRESAS DE SERVICIOS GEOLÓGICOS Y DE PROSPECCIÓN</v>
          </cell>
        </row>
        <row r="569">
          <cell r="H569" t="str">
            <v>742122-SERVICIOS PROFESIONALES EN GEOLOGÍA Y PROSPECCIÓN</v>
          </cell>
        </row>
        <row r="570">
          <cell r="H570" t="str">
            <v>742131-EMPRESAS DE SERVICIOS DE TOPOGRAFÍA Y AGRIMENSURA</v>
          </cell>
        </row>
        <row r="571">
          <cell r="H571" t="str">
            <v>742132-SERVICIOS PROFESIONALES DE TOPOGRAFÍA Y AGRIMENSURA</v>
          </cell>
        </row>
        <row r="572">
          <cell r="H572" t="str">
            <v>742141-SERVICIOS DE INGENIERÍA PRESTADOS POR EMPRESAS N.C.P.</v>
          </cell>
        </row>
        <row r="573">
          <cell r="H573" t="str">
            <v>742142-SERVICIOS DE INGENIERÍA PRESTADOS POR PROFESIONALES N.C.P.</v>
          </cell>
        </row>
        <row r="574">
          <cell r="H574" t="str">
            <v>742190-OTROS SERVICIOS DESARROLLADOS POR PROFESIONALES</v>
          </cell>
        </row>
        <row r="575">
          <cell r="H575" t="str">
            <v>742210-SERVICIO DE REVISIÓN TÉCNICA DE VEHÍCULOS AUTOMOTORES</v>
          </cell>
        </row>
        <row r="576">
          <cell r="H576" t="str">
            <v>742290-OTROS SERVICIOS DE ENSAYOS Y ANALISIS TÉCNICOS</v>
          </cell>
        </row>
        <row r="577">
          <cell r="H577" t="str">
            <v>743001-EMPRESAS DE PUBLICIDAD</v>
          </cell>
        </row>
        <row r="578">
          <cell r="H578" t="str">
            <v>743002-SERVICIOS PERSONALES EN PUBLICIDAD</v>
          </cell>
        </row>
        <row r="579">
          <cell r="H579" t="str">
            <v>749110-SERVICIOS SUMINISTRO DE PERSONAL; EMPRESAS SERVICIOS TRANSITORIOS</v>
          </cell>
        </row>
        <row r="580">
          <cell r="H580" t="str">
            <v>749190-SERVICIOS DE RECLUTAMIENTO DE PERSONAL</v>
          </cell>
        </row>
        <row r="581">
          <cell r="H581" t="str">
            <v>749210-ACTIVIDADES DE INVESTIGACIÓN</v>
          </cell>
        </row>
        <row r="582">
          <cell r="H582" t="str">
            <v>749221-SERVICIOS INTEGRALES DE SEGURIDAD</v>
          </cell>
        </row>
        <row r="583">
          <cell r="H583" t="str">
            <v>749222-TRANSPORTE DE VALORES</v>
          </cell>
        </row>
        <row r="584">
          <cell r="H584" t="str">
            <v>749229-SERVICIOS PERSONALES RELACIONADOS CON SEGURIDAD</v>
          </cell>
        </row>
        <row r="585">
          <cell r="H585" t="str">
            <v>749310-EMPRESAS DE LIMPIEZA DE EDIFICIOS RESIDENCIALES Y NO RESIDENCIALES</v>
          </cell>
        </row>
        <row r="586">
          <cell r="H586" t="str">
            <v>749320-DESRATIZACIÓN Y FUMIGACIÓN NO AGRÍCOLA</v>
          </cell>
        </row>
        <row r="587">
          <cell r="H587" t="str">
            <v>749401-SERVICIOS DE REVELADO, IMPRESIÓN, AMPLIACIÓN DE FOTOGRAFÍAS</v>
          </cell>
        </row>
        <row r="588">
          <cell r="H588" t="str">
            <v>749402-ACTIVIDADES DE FOTOGRAFÍA PUBLICITARIA</v>
          </cell>
        </row>
        <row r="589">
          <cell r="H589" t="str">
            <v>749409-SERVICIOS PERSONALES DE FOTOGRAFÍA</v>
          </cell>
        </row>
        <row r="590">
          <cell r="H590" t="str">
            <v>749500-SERVICIOS DE ENVASADO Y EMPAQUE</v>
          </cell>
        </row>
        <row r="591">
          <cell r="H591" t="str">
            <v>749911-SERVICIOS DE COBRANZA DE CUENTAS</v>
          </cell>
        </row>
        <row r="592">
          <cell r="H592" t="str">
            <v>749912-EVALUACIÓN Y CALIFICACIÓN DEL GRADO DE SOLVENCIA</v>
          </cell>
        </row>
        <row r="593">
          <cell r="H593" t="str">
            <v>749913-ASESORÍAS EN LA GESTIÓN DE LA COMPRA O VENTA DE PEQUENAS Y MEDIANAS EMPRESAS</v>
          </cell>
        </row>
        <row r="594">
          <cell r="H594" t="str">
            <v>749921-DISENADORES DE VESTUARIO</v>
          </cell>
        </row>
        <row r="595">
          <cell r="H595" t="str">
            <v>749922-DISENADORES DE INTERIORES</v>
          </cell>
        </row>
        <row r="596">
          <cell r="H596" t="str">
            <v>749929-OTROS DISENADORES N.C.P.</v>
          </cell>
        </row>
        <row r="597">
          <cell r="H597" t="str">
            <v>749931-EMPRESAS DE TAQUIGRAFÍA, REPRODUCCIÓN, DESPACHO DE CORRESPONDENCIA, Y OTRAS LABORES DE OFICINA</v>
          </cell>
        </row>
        <row r="598">
          <cell r="H598" t="str">
            <v>749932-SERVICIOS PERSONALES DE TRADUCCIÓN, INTERPRETACIÓN Y LABORES DE OFICINA</v>
          </cell>
        </row>
        <row r="599">
          <cell r="H599" t="str">
            <v>749933-EMPRESAS DE TRADUCCIÓN E INTERPRETACIÓN</v>
          </cell>
        </row>
        <row r="600">
          <cell r="H600" t="str">
            <v>749934-SERVICIOS DE FOTOCOPIAS</v>
          </cell>
        </row>
        <row r="601">
          <cell r="H601" t="str">
            <v>749940-AGENCIAS DE CONTRATACIÓN DE ACTORES</v>
          </cell>
        </row>
        <row r="602">
          <cell r="H602" t="str">
            <v>749950-ACTIVIDADES DE SUBASTA (MARTILLEROS)</v>
          </cell>
        </row>
        <row r="603">
          <cell r="H603" t="str">
            <v>749961-GALERÍAS DE ARTE</v>
          </cell>
        </row>
        <row r="604">
          <cell r="H604" t="str">
            <v>749962-FERIAS DE EXPOSICIONES CON FINES EMPRESARIALES</v>
          </cell>
        </row>
        <row r="605">
          <cell r="H605" t="str">
            <v>749970-SERVICIOS DE CONTESTACIÓN DE LLAMADAS (CALL CENTER)</v>
          </cell>
        </row>
        <row r="606">
          <cell r="H606" t="str">
            <v>749990-OTRAS ACTIVIDADES EMPRESARIALES N.C.P.</v>
          </cell>
        </row>
        <row r="607">
          <cell r="H607" t="str">
            <v>751110-GOBIERNO CENTRAL</v>
          </cell>
        </row>
        <row r="608">
          <cell r="H608" t="str">
            <v>751120-MUNICIPALIDADES</v>
          </cell>
        </row>
        <row r="609">
          <cell r="H609" t="str">
            <v>751200-ACTIVIDADES DEL PODER JUDICIAL</v>
          </cell>
        </row>
        <row r="610">
          <cell r="H610" t="str">
            <v>751300-ACTIVIDADES DEL PODER LEGISLATIVO</v>
          </cell>
        </row>
        <row r="611">
          <cell r="H611" t="str">
            <v>752100-RELACIONES EXTERIORES</v>
          </cell>
        </row>
        <row r="612">
          <cell r="H612" t="str">
            <v>752200-ACTIVIDADES DE DEFENSA</v>
          </cell>
        </row>
        <row r="613">
          <cell r="H613" t="str">
            <v>752300-ACTIVIDADES DE MANTENIMIENTO DEL ORDEN PÚBLICO Y DE SEGURIDAD</v>
          </cell>
        </row>
        <row r="614">
          <cell r="H614" t="str">
            <v>753010-ACTIVIDADES DE PLANES DE SEGURIDAD SOCIAL DE AFILIACIÓN OBLIGATORIA RELACIONADOS CON SALUD</v>
          </cell>
        </row>
        <row r="615">
          <cell r="H615" t="str">
            <v>753020-CAJAS DE COMPENSACIÓN</v>
          </cell>
        </row>
        <row r="616">
          <cell r="H616" t="str">
            <v>753090-OTRAS ACTIVIDADES DE PLANES DE SEGURIDAD SOCIAL DE AFILIACIÓN OBLIGATORIA</v>
          </cell>
        </row>
        <row r="617">
          <cell r="H617" t="str">
            <v>801010-ESTABLECIMIENTOS DE ENSEÑANZA PREESCOLAR</v>
          </cell>
        </row>
        <row r="618">
          <cell r="H618" t="str">
            <v>801020-ESTABLECIMIENTOS DE ENSEÑANZA PRIMARIA</v>
          </cell>
        </row>
        <row r="619">
          <cell r="H619" t="str">
            <v>802100-ESTABLECIMIENTOS DE ENSEÑANZA SECUNDARIA DE FORMACIÓN GENERAL</v>
          </cell>
        </row>
        <row r="620">
          <cell r="H620" t="str">
            <v>802200-ESTABLECIMIENTOS DE ENSEÑANZA SECUNDARIA DE FORMACIÓN TÉCNICA Y PROFESIONAL</v>
          </cell>
        </row>
        <row r="621">
          <cell r="H621" t="str">
            <v>803010-UNIVERSIDADES</v>
          </cell>
        </row>
        <row r="622">
          <cell r="H622" t="str">
            <v>803020-INSTITUTOS PROFESIONALES</v>
          </cell>
        </row>
        <row r="623">
          <cell r="H623" t="str">
            <v>803030-CENTROS DE FORMACIÓN TÉCNICA</v>
          </cell>
        </row>
        <row r="624">
          <cell r="H624" t="str">
            <v>809010-ESTABLECIMIENTOS DE ENSEÑANZA PRIMARIA Y SECUNDARIA PARA ADULTOS</v>
          </cell>
        </row>
        <row r="625">
          <cell r="H625" t="str">
            <v>809020-ESTABLECIMIENTOS DE ENSEÑANZA PREUNIVERSITARIA</v>
          </cell>
        </row>
        <row r="626">
          <cell r="H626" t="str">
            <v>809030-EDUCACIÓN EXTRAESCOLAR (ESCUELA DE CONDUCCIÓN, MÚSICA, MODELAJE, ETC.)</v>
          </cell>
        </row>
        <row r="627">
          <cell r="H627" t="str">
            <v>809041-EDUCACIÓN A DISTANCIA (INTERNET, CORRESPONDENCIA, OTRAS)</v>
          </cell>
        </row>
        <row r="628">
          <cell r="H628" t="str">
            <v>809049-SERVICIOS PERSONALES DE EDUCACIÓN</v>
          </cell>
        </row>
        <row r="629">
          <cell r="H629" t="str">
            <v>851110-HOSPITALES Y CLÍNICAS</v>
          </cell>
        </row>
        <row r="630">
          <cell r="H630" t="str">
            <v>851120-CLÍNICAS PSIQUIATRICAS, CENTROS DE REHABILITACIÓN, ASILOS Y CLÍNICAS DE REPOSO</v>
          </cell>
        </row>
        <row r="631">
          <cell r="H631" t="str">
            <v>851211-SERVICIOS DE MÉDICOS EN FORMA INDEPENDIENTE</v>
          </cell>
        </row>
        <row r="632">
          <cell r="H632" t="str">
            <v>851212-ESTABLECIMIENTOS MÉDICOS DE ATENCIÓN AMBULATORIA (CENTROS MÉDICOS)</v>
          </cell>
        </row>
        <row r="633">
          <cell r="H633" t="str">
            <v>851221-SERVICIOS DE ODONTÓLOGOS EN FORMA INDEPENDIENTE</v>
          </cell>
        </row>
        <row r="634">
          <cell r="H634" t="str">
            <v>851222-CENTROS DE ATENCIÓN ODONTOLÓGICA</v>
          </cell>
        </row>
        <row r="635">
          <cell r="H635" t="str">
            <v>851910-LABORATORIOS CLÍNICOS; INCLUYE BANCOS DE SANGRE</v>
          </cell>
        </row>
        <row r="636">
          <cell r="H636" t="str">
            <v>851920-OTROS PROFESIONALES DE LA SALUD</v>
          </cell>
        </row>
        <row r="637">
          <cell r="H637" t="str">
            <v>851990-OTRAS ACTIVIDADES EMPRESARIALES RELACIONADAS CON LA SALUD HUMANA</v>
          </cell>
        </row>
        <row r="638">
          <cell r="H638" t="str">
            <v>852010-ACTIVIDADES DE CLÍNICAS VETERINARIAS</v>
          </cell>
        </row>
        <row r="639">
          <cell r="H639" t="str">
            <v>852021-SERVICIOS DE MÉDICOS VETERINARIOS EN FORMA INDEPENDIENTE</v>
          </cell>
        </row>
        <row r="640">
          <cell r="H640" t="str">
            <v>852029-SERVICIOS DE OTROS PROFESIONALES INDEPENDIENTES EN EL ÁREA VETERINARIA</v>
          </cell>
        </row>
        <row r="641">
          <cell r="H641" t="str">
            <v>853100-SERVICIOS SOCIALES CON ALOJAMIENTO</v>
          </cell>
        </row>
        <row r="642">
          <cell r="H642" t="str">
            <v>853200-SERVICIOS SOCIALES SIN ALOJAMIENTO</v>
          </cell>
        </row>
        <row r="643">
          <cell r="H643" t="str">
            <v>900010-SERVICIOS DE VERTEDEROS</v>
          </cell>
        </row>
        <row r="644">
          <cell r="H644" t="str">
            <v>900020-BARRIDO DE EXTERIORES</v>
          </cell>
        </row>
        <row r="645">
          <cell r="H645" t="str">
            <v>900030-RECOGIDA Y ELIMINACIÓN DE DESECHOS</v>
          </cell>
        </row>
        <row r="646">
          <cell r="H646" t="str">
            <v>900040-SERVICIOS DE EVACUACIÓN DE RILES Y AGUAS SERVIDAS</v>
          </cell>
        </row>
        <row r="647">
          <cell r="H647" t="str">
            <v>900050-SERVICIOS DE TRATAMIENTO DE RILES Y AGUAS SERVIDAS</v>
          </cell>
        </row>
        <row r="648">
          <cell r="H648" t="str">
            <v>900090-OTRAS ACTIVIDADES DE MANEJO DE DESPERDICIOS</v>
          </cell>
        </row>
        <row r="649">
          <cell r="H649" t="str">
            <v>911100-ACTIVIDADES DE ORGANIZACIONES EMPRESARIALES Y DE EMPLEADORES</v>
          </cell>
        </row>
        <row r="650">
          <cell r="H650" t="str">
            <v>911210-COLEGIOS PROFESIONALES</v>
          </cell>
        </row>
        <row r="651">
          <cell r="H651" t="str">
            <v>911290-ACTIVIDADES DE OTRAS ORGANIZACIONES PROFESIONALES</v>
          </cell>
        </row>
        <row r="652">
          <cell r="H652" t="str">
            <v>912000-ACTIVIDADES DE SINDICATOS</v>
          </cell>
        </row>
        <row r="653">
          <cell r="H653" t="str">
            <v>919100-ACTIVIDADES DE ORGANIZACIONES RELIGIOSAS</v>
          </cell>
        </row>
        <row r="654">
          <cell r="H654" t="str">
            <v>919200-ACTIVIDADES DE ORGANIZACIONES POLÍTICAS</v>
          </cell>
        </row>
        <row r="655">
          <cell r="H655" t="str">
            <v>919910-CENTROS DE MADRES Y UNIDADES VECINALES Y COMUNALES</v>
          </cell>
        </row>
        <row r="656">
          <cell r="H656" t="str">
            <v>919920-CLUBES SOCIALES</v>
          </cell>
        </row>
        <row r="657">
          <cell r="H657" t="str">
            <v>919930-SERVICIOS DE INSTITUTOS DE ESTUDIOS, FUNDACIONES, CORPORACIONES DE DESARROLLO (EDUCACIÓN, SALUD)</v>
          </cell>
        </row>
        <row r="658">
          <cell r="H658" t="str">
            <v>919990-ACTIVIDADES DE OTRAS ASOCIACIONES N.C.P.</v>
          </cell>
        </row>
        <row r="659">
          <cell r="H659" t="str">
            <v>921110-PRODUCCIÓN DE PELÍCULAS CINEMATOGRÁFICAS</v>
          </cell>
        </row>
        <row r="660">
          <cell r="H660" t="str">
            <v>921120-DISTRIBUIDORA CINEMATOGRÁFICAS</v>
          </cell>
        </row>
        <row r="661">
          <cell r="H661" t="str">
            <v>921200-EXHIBICIÓN DE FILMES Y VIDEOCINTAS</v>
          </cell>
        </row>
        <row r="662">
          <cell r="H662" t="str">
            <v>921310-ACTIVIDADES DE TELEVISIÓN</v>
          </cell>
        </row>
        <row r="663">
          <cell r="H663" t="str">
            <v>921320-ACTIVIDADES DE RADIO</v>
          </cell>
        </row>
        <row r="664">
          <cell r="H664" t="str">
            <v>921411-SERVICIOS DE PRODUCCIÓN DE RECITALES Y OTROS EVENTOS MUSICALES MASIVOS</v>
          </cell>
        </row>
        <row r="665">
          <cell r="H665" t="str">
            <v>921419-SERVICIOS DE PRODUCCIÓN TEATRAL Y OTROS N.C.P.</v>
          </cell>
        </row>
        <row r="666">
          <cell r="H666" t="str">
            <v>921420-ACTIVIDADES EMPRESARIALES DE ARTISTAS</v>
          </cell>
        </row>
        <row r="667">
          <cell r="H667" t="str">
            <v>921430-ACTIVIDADES ARTÍSTICAS; FUNCIONES DE ARTISTAS, ACTORES, MÚSICOS, CONFERENCISTAS, OTROS</v>
          </cell>
        </row>
        <row r="668">
          <cell r="H668" t="str">
            <v>921490-AGENCIAS DE VENTA DE BILLETES DE TEATRO, SALAS DE CONCIERTO Y DE TEATRO</v>
          </cell>
        </row>
        <row r="669">
          <cell r="H669" t="str">
            <v>921911-INSTRUCTORES DE DANZA</v>
          </cell>
        </row>
        <row r="670">
          <cell r="H670" t="str">
            <v>921912-ACTIVIDADES DE DISCOTECAS, CABARET, SALAS DE BAILE Y SIMILARES</v>
          </cell>
        </row>
        <row r="671">
          <cell r="H671" t="str">
            <v>921920-ACTIVIDADES DE PARQUES DE ATRACCIONES Y CENTROS SIMILARES</v>
          </cell>
        </row>
        <row r="672">
          <cell r="H672" t="str">
            <v>921930-ESPECTÁCULOS CIRCENSES, DE TÍTERES U OTROS SIMILARES</v>
          </cell>
        </row>
        <row r="673">
          <cell r="H673" t="str">
            <v>921990-OTRAS ACTIVIDADES DE ENTRETENIMIENTO N.C.P.</v>
          </cell>
        </row>
        <row r="674">
          <cell r="H674" t="str">
            <v>922001-AGENCIAS DE NOTICIAS</v>
          </cell>
        </row>
        <row r="675">
          <cell r="H675" t="str">
            <v>922002-SERVICIOS PERIODÍSTICOS PRESTADO POR PROFESIONALES</v>
          </cell>
        </row>
        <row r="676">
          <cell r="H676" t="str">
            <v>923100-ACTIVIDADES DE BIBLIOTECAS Y ARCHIVOS</v>
          </cell>
        </row>
        <row r="677">
          <cell r="H677" t="str">
            <v>923200-ACTIVIDADES DE MUSEOS Y PRESERVACIÓN DE LUGARES Y EDIFICIOS HISTÓRICOS</v>
          </cell>
        </row>
        <row r="678">
          <cell r="H678" t="str">
            <v>923300-ACTIVIDADES DE JARDINES BOTÁNICOS Y ZOOLÓGICOS Y DE PARQUES NACIONALES</v>
          </cell>
        </row>
        <row r="679">
          <cell r="H679" t="str">
            <v>924110-EXPLOTACIÓN DE INSTALACIONES ESPECIALIZADAS PARA LAS PRACTICAS DEPORTIVAS</v>
          </cell>
        </row>
        <row r="680">
          <cell r="H680" t="str">
            <v>924120-ACTIVIDADES DE CLUBES DE DEPORTES Y ESTADIOS</v>
          </cell>
        </row>
        <row r="681">
          <cell r="H681" t="str">
            <v>924131-FUTBOL PROFESIONAL</v>
          </cell>
        </row>
        <row r="682">
          <cell r="H682" t="str">
            <v>924132-FUTBOL AMATEUR</v>
          </cell>
        </row>
        <row r="683">
          <cell r="H683" t="str">
            <v>924140-HIPÓDROMOS</v>
          </cell>
        </row>
        <row r="684">
          <cell r="H684" t="str">
            <v>924150-PROMOCIÓN Y ORGANIZACIÓN DE ESPECTÁCULOS DEPORTIVOS</v>
          </cell>
        </row>
        <row r="685">
          <cell r="H685" t="str">
            <v>924160-ESCUELAS PARA DEPORTES</v>
          </cell>
        </row>
        <row r="686">
          <cell r="H686" t="str">
            <v>924190-OTRAS ACTIVIDADES RELACIONADAS AL DEPORTE N.C.P.</v>
          </cell>
        </row>
        <row r="687">
          <cell r="H687" t="str">
            <v>924910-SISTEMAS DE JUEGOS DE AZAR MASIVOS.</v>
          </cell>
        </row>
        <row r="688">
          <cell r="H688" t="str">
            <v>924920-ACTIVIDADES DE CASINO DE JUEGOS</v>
          </cell>
        </row>
        <row r="689">
          <cell r="H689" t="str">
            <v>924930-SALAS DE BILLAR, BOWLING, POOL Y JUEGOS ELECTRÓNICOS</v>
          </cell>
        </row>
        <row r="690">
          <cell r="H690" t="str">
            <v>924940-CONTRATACIÓN DE ACTORES PARA CINE, TV, Y TEATRO</v>
          </cell>
        </row>
        <row r="691">
          <cell r="H691" t="str">
            <v>924990-OTROS SERVICIOS DE DIVERSIÓN Y ESPARCIMIENTOS N.C.P.</v>
          </cell>
        </row>
        <row r="692">
          <cell r="H692" t="str">
            <v>930100-LAVADO Y LIMPIEZA DE PRENDAS DE TELA Y DE PIEL, INCLUSO LAS LIMPIEZAS EN SECO</v>
          </cell>
        </row>
        <row r="693">
          <cell r="H693" t="str">
            <v>930200-PELUQUERÍAS Y SALONES DE BELLEZA</v>
          </cell>
        </row>
        <row r="694">
          <cell r="H694" t="str">
            <v>930310-SERVICIOS FUNERARIOS</v>
          </cell>
        </row>
        <row r="695">
          <cell r="H695" t="str">
            <v>930320-SERVICIOS EN CEMENTERIOS</v>
          </cell>
        </row>
        <row r="696">
          <cell r="H696" t="str">
            <v>930330-SERVICIOS DE CARROZAS FÚNEBRES (TRANSPORTE DE CADÁVERES)</v>
          </cell>
        </row>
        <row r="697">
          <cell r="H697" t="str">
            <v>930390-OTRAS ACTIVIDADES DE SERVICIOS FUNERARIOS Y OTRAS ACTIVIDADES CONEXAS</v>
          </cell>
        </row>
        <row r="698">
          <cell r="H698" t="str">
            <v>930910-ACTIVIDADES DE MANTENIMIENTO FÍSICO CORPORAL (BAÑOS, TURCOS, SAUNAS)</v>
          </cell>
        </row>
        <row r="699">
          <cell r="H699" t="str">
            <v>930990-OTRAS ACTIVIDADES DE SERVICIOS PERSONALES N.C.P.</v>
          </cell>
        </row>
        <row r="700">
          <cell r="H700" t="str">
            <v>950001-HOGARES PRIVADOS INDIVIDUALES CON SERVICIO DOMÉSTICO</v>
          </cell>
        </row>
        <row r="701">
          <cell r="H701" t="str">
            <v>950002-CONSEJO DE ADMINISTRACIÓN DE EDIFICIOS Y CONDOMINIOS</v>
          </cell>
        </row>
        <row r="702">
          <cell r="H702" t="str">
            <v>990000-ORGANIZACIONES Y ÓRGANOS EXTRATERRITORIALES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NE-DS90-01"/>
      <sheetName val="FNE-DS90-02"/>
      <sheetName val="FNE-DS90-03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zoomScaleNormal="100" workbookViewId="0">
      <selection activeCell="J9" sqref="J9"/>
    </sheetView>
  </sheetViews>
  <sheetFormatPr baseColWidth="10" defaultRowHeight="18" customHeight="1" x14ac:dyDescent="0.25"/>
  <cols>
    <col min="1" max="1" width="1" style="19" customWidth="1"/>
    <col min="2" max="2" width="11.42578125" style="19"/>
    <col min="3" max="3" width="24.7109375" style="19" customWidth="1"/>
    <col min="4" max="4" width="40.7109375" style="19" customWidth="1"/>
    <col min="5" max="6" width="25.7109375" style="19" customWidth="1"/>
    <col min="7" max="7" width="11.42578125" style="19"/>
    <col min="15" max="16384" width="11.42578125" style="19"/>
  </cols>
  <sheetData>
    <row r="1" spans="2:6" ht="18" customHeight="1" thickBot="1" x14ac:dyDescent="0.3"/>
    <row r="2" spans="2:6" s="37" customFormat="1" ht="18" customHeight="1" x14ac:dyDescent="0.25">
      <c r="B2" s="35"/>
      <c r="C2" s="36"/>
      <c r="D2" s="200" t="s">
        <v>957</v>
      </c>
      <c r="E2" s="201"/>
      <c r="F2" s="202"/>
    </row>
    <row r="3" spans="2:6" s="37" customFormat="1" ht="18" customHeight="1" x14ac:dyDescent="0.25">
      <c r="B3" s="38"/>
      <c r="C3" s="39"/>
      <c r="D3" s="203"/>
      <c r="E3" s="204"/>
      <c r="F3" s="205"/>
    </row>
    <row r="4" spans="2:6" s="37" customFormat="1" ht="18" customHeight="1" x14ac:dyDescent="0.25">
      <c r="B4" s="38"/>
      <c r="C4" s="39"/>
      <c r="D4" s="203"/>
      <c r="E4" s="204"/>
      <c r="F4" s="205"/>
    </row>
    <row r="5" spans="2:6" s="37" customFormat="1" ht="18" customHeight="1" x14ac:dyDescent="0.25">
      <c r="B5" s="38"/>
      <c r="C5" s="39"/>
      <c r="D5" s="203"/>
      <c r="E5" s="204"/>
      <c r="F5" s="205"/>
    </row>
    <row r="6" spans="2:6" s="37" customFormat="1" ht="18" customHeight="1" thickBot="1" x14ac:dyDescent="0.3">
      <c r="B6" s="38"/>
      <c r="C6" s="39"/>
      <c r="D6" s="203"/>
      <c r="E6" s="204"/>
      <c r="F6" s="205"/>
    </row>
    <row r="7" spans="2:6" s="37" customFormat="1" ht="18" customHeight="1" x14ac:dyDescent="0.25">
      <c r="B7" s="126" t="s">
        <v>887</v>
      </c>
      <c r="C7" s="127"/>
      <c r="D7" s="130" t="s">
        <v>886</v>
      </c>
      <c r="E7" s="130"/>
      <c r="F7" s="131"/>
    </row>
    <row r="8" spans="2:6" s="37" customFormat="1" ht="18" customHeight="1" x14ac:dyDescent="0.25">
      <c r="B8" s="128"/>
      <c r="C8" s="129"/>
      <c r="D8" s="132"/>
      <c r="E8" s="132"/>
      <c r="F8" s="133"/>
    </row>
    <row r="9" spans="2:6" s="30" customFormat="1" ht="18" customHeight="1" thickBot="1" x14ac:dyDescent="0.3">
      <c r="B9" s="147" t="s">
        <v>903</v>
      </c>
      <c r="C9" s="148"/>
      <c r="D9" s="144"/>
      <c r="E9" s="145"/>
      <c r="F9" s="146"/>
    </row>
    <row r="10" spans="2:6" ht="18" customHeight="1" x14ac:dyDescent="0.25">
      <c r="B10" s="151" t="s">
        <v>881</v>
      </c>
      <c r="C10" s="152"/>
      <c r="D10" s="152"/>
      <c r="E10" s="152"/>
      <c r="F10" s="153"/>
    </row>
    <row r="11" spans="2:6" ht="18" customHeight="1" x14ac:dyDescent="0.25">
      <c r="B11" s="151"/>
      <c r="C11" s="152"/>
      <c r="D11" s="152"/>
      <c r="E11" s="152"/>
      <c r="F11" s="153"/>
    </row>
    <row r="12" spans="2:6" ht="18" customHeight="1" x14ac:dyDescent="0.25">
      <c r="B12" s="149" t="s">
        <v>0</v>
      </c>
      <c r="C12" s="150"/>
      <c r="D12" s="189"/>
      <c r="E12" s="189"/>
      <c r="F12" s="190"/>
    </row>
    <row r="13" spans="2:6" ht="18" customHeight="1" x14ac:dyDescent="0.25">
      <c r="B13" s="149" t="s">
        <v>1</v>
      </c>
      <c r="C13" s="150"/>
      <c r="D13" s="189"/>
      <c r="E13" s="189"/>
      <c r="F13" s="190"/>
    </row>
    <row r="14" spans="2:6" ht="18" customHeight="1" x14ac:dyDescent="0.25">
      <c r="B14" s="149" t="s">
        <v>2</v>
      </c>
      <c r="C14" s="150"/>
      <c r="D14" s="189"/>
      <c r="E14" s="189"/>
      <c r="F14" s="190"/>
    </row>
    <row r="15" spans="2:6" ht="18" customHeight="1" x14ac:dyDescent="0.25">
      <c r="B15" s="149" t="s">
        <v>3</v>
      </c>
      <c r="C15" s="150"/>
      <c r="D15" s="189"/>
      <c r="E15" s="189"/>
      <c r="F15" s="190"/>
    </row>
    <row r="16" spans="2:6" ht="18" customHeight="1" x14ac:dyDescent="0.25">
      <c r="B16" s="149" t="s">
        <v>4</v>
      </c>
      <c r="C16" s="150"/>
      <c r="D16" s="189" t="s">
        <v>5</v>
      </c>
      <c r="E16" s="189"/>
      <c r="F16" s="190"/>
    </row>
    <row r="17" spans="2:6" ht="18" customHeight="1" x14ac:dyDescent="0.25">
      <c r="B17" s="149" t="s">
        <v>103</v>
      </c>
      <c r="C17" s="150"/>
      <c r="D17" s="183" t="s">
        <v>6</v>
      </c>
      <c r="E17" s="184"/>
      <c r="F17" s="185"/>
    </row>
    <row r="18" spans="2:6" ht="18" customHeight="1" thickBot="1" x14ac:dyDescent="0.3">
      <c r="B18" s="193" t="s">
        <v>7</v>
      </c>
      <c r="C18" s="194"/>
      <c r="D18" s="195" t="s">
        <v>8</v>
      </c>
      <c r="E18" s="196"/>
      <c r="F18" s="197"/>
    </row>
    <row r="19" spans="2:6" ht="18" customHeight="1" x14ac:dyDescent="0.25">
      <c r="B19" s="198" t="s">
        <v>9</v>
      </c>
      <c r="C19" s="199"/>
      <c r="D19" s="199"/>
      <c r="E19" s="199"/>
      <c r="F19" s="26"/>
    </row>
    <row r="20" spans="2:6" ht="18" customHeight="1" x14ac:dyDescent="0.25">
      <c r="B20" s="154"/>
      <c r="C20" s="155"/>
      <c r="D20" s="155"/>
      <c r="E20" s="155"/>
      <c r="F20" s="27"/>
    </row>
    <row r="21" spans="2:6" ht="18" customHeight="1" x14ac:dyDescent="0.25">
      <c r="B21" s="149" t="s">
        <v>10</v>
      </c>
      <c r="C21" s="150"/>
      <c r="D21" s="186"/>
      <c r="E21" s="187"/>
      <c r="F21" s="188"/>
    </row>
    <row r="22" spans="2:6" ht="18" customHeight="1" x14ac:dyDescent="0.25">
      <c r="B22" s="149" t="s">
        <v>11</v>
      </c>
      <c r="C22" s="150"/>
      <c r="D22" s="183" t="s">
        <v>6</v>
      </c>
      <c r="E22" s="184"/>
      <c r="F22" s="185"/>
    </row>
    <row r="23" spans="2:6" ht="18" customHeight="1" x14ac:dyDescent="0.25">
      <c r="B23" s="149" t="s">
        <v>12</v>
      </c>
      <c r="C23" s="150"/>
      <c r="D23" s="216" t="s">
        <v>8</v>
      </c>
      <c r="E23" s="217"/>
      <c r="F23" s="218"/>
    </row>
    <row r="24" spans="2:6" ht="18" customHeight="1" x14ac:dyDescent="0.25">
      <c r="B24" s="149" t="s">
        <v>874</v>
      </c>
      <c r="C24" s="150"/>
      <c r="D24" s="216" t="s">
        <v>13</v>
      </c>
      <c r="E24" s="217"/>
      <c r="F24" s="218"/>
    </row>
    <row r="25" spans="2:6" ht="18" customHeight="1" x14ac:dyDescent="0.25">
      <c r="B25" s="149" t="s">
        <v>15</v>
      </c>
      <c r="C25" s="150"/>
      <c r="D25" s="183" t="s">
        <v>16</v>
      </c>
      <c r="E25" s="184"/>
      <c r="F25" s="185"/>
    </row>
    <row r="26" spans="2:6" ht="18" customHeight="1" x14ac:dyDescent="0.25">
      <c r="B26" s="149" t="s">
        <v>17</v>
      </c>
      <c r="C26" s="150"/>
      <c r="D26" s="186"/>
      <c r="E26" s="187"/>
      <c r="F26" s="188"/>
    </row>
    <row r="27" spans="2:6" ht="18" customHeight="1" x14ac:dyDescent="0.25">
      <c r="B27" s="191" t="s">
        <v>18</v>
      </c>
      <c r="C27" s="192"/>
      <c r="D27" s="31"/>
      <c r="E27" s="32"/>
      <c r="F27" s="33"/>
    </row>
    <row r="28" spans="2:6" ht="18" customHeight="1" thickBot="1" x14ac:dyDescent="0.3">
      <c r="B28" s="175" t="s">
        <v>916</v>
      </c>
      <c r="C28" s="176"/>
      <c r="D28" s="189" t="s">
        <v>918</v>
      </c>
      <c r="E28" s="189"/>
      <c r="F28" s="190"/>
    </row>
    <row r="29" spans="2:6" ht="18" customHeight="1" x14ac:dyDescent="0.25">
      <c r="B29" s="177" t="s">
        <v>879</v>
      </c>
      <c r="C29" s="178"/>
      <c r="D29" s="178"/>
      <c r="E29" s="178"/>
      <c r="F29" s="179"/>
    </row>
    <row r="30" spans="2:6" ht="18" customHeight="1" x14ac:dyDescent="0.25">
      <c r="B30" s="180"/>
      <c r="C30" s="181"/>
      <c r="D30" s="181"/>
      <c r="E30" s="181"/>
      <c r="F30" s="182"/>
    </row>
    <row r="31" spans="2:6" ht="30.75" customHeight="1" x14ac:dyDescent="0.25">
      <c r="B31" s="138" t="s">
        <v>977</v>
      </c>
      <c r="C31" s="139"/>
      <c r="D31" s="140"/>
      <c r="E31" s="140"/>
      <c r="F31" s="141"/>
    </row>
    <row r="32" spans="2:6" ht="18" customHeight="1" x14ac:dyDescent="0.25">
      <c r="B32" s="219" t="s">
        <v>875</v>
      </c>
      <c r="C32" s="220"/>
      <c r="D32" s="142" t="s">
        <v>880</v>
      </c>
      <c r="E32" s="142"/>
      <c r="F32" s="143"/>
    </row>
    <row r="33" spans="2:6" ht="18" customHeight="1" x14ac:dyDescent="0.25">
      <c r="B33" s="166" t="s">
        <v>912</v>
      </c>
      <c r="C33" s="167"/>
      <c r="D33" s="160" t="s">
        <v>33</v>
      </c>
      <c r="E33" s="161"/>
      <c r="F33" s="162"/>
    </row>
    <row r="34" spans="2:6" ht="18" customHeight="1" x14ac:dyDescent="0.25">
      <c r="B34" s="168"/>
      <c r="C34" s="169"/>
      <c r="D34" s="172"/>
      <c r="E34" s="173"/>
      <c r="F34" s="174"/>
    </row>
    <row r="35" spans="2:6" ht="18" customHeight="1" x14ac:dyDescent="0.25">
      <c r="B35" s="166" t="s">
        <v>913</v>
      </c>
      <c r="C35" s="167"/>
      <c r="D35" s="160" t="s">
        <v>926</v>
      </c>
      <c r="E35" s="161"/>
      <c r="F35" s="162"/>
    </row>
    <row r="36" spans="2:6" ht="18" customHeight="1" thickBot="1" x14ac:dyDescent="0.3">
      <c r="B36" s="170"/>
      <c r="C36" s="171"/>
      <c r="D36" s="163"/>
      <c r="E36" s="164"/>
      <c r="F36" s="165"/>
    </row>
    <row r="37" spans="2:6" ht="18" customHeight="1" x14ac:dyDescent="0.25">
      <c r="B37" s="151" t="s">
        <v>30</v>
      </c>
      <c r="C37" s="152"/>
      <c r="D37" s="152"/>
      <c r="E37" s="152"/>
      <c r="F37" s="153"/>
    </row>
    <row r="38" spans="2:6" ht="18" customHeight="1" x14ac:dyDescent="0.25">
      <c r="B38" s="154"/>
      <c r="C38" s="155"/>
      <c r="D38" s="155"/>
      <c r="E38" s="155"/>
      <c r="F38" s="156"/>
    </row>
    <row r="39" spans="2:6" ht="18" customHeight="1" x14ac:dyDescent="0.25">
      <c r="B39" s="17">
        <v>1</v>
      </c>
      <c r="C39" s="157" t="s">
        <v>910</v>
      </c>
      <c r="D39" s="158"/>
      <c r="E39" s="158"/>
      <c r="F39" s="34" t="s">
        <v>28</v>
      </c>
    </row>
    <row r="40" spans="2:6" ht="18" customHeight="1" x14ac:dyDescent="0.25">
      <c r="B40" s="17">
        <v>2</v>
      </c>
      <c r="C40" s="157" t="s">
        <v>911</v>
      </c>
      <c r="D40" s="158"/>
      <c r="E40" s="159"/>
      <c r="F40" s="34" t="s">
        <v>28</v>
      </c>
    </row>
    <row r="41" spans="2:6" ht="18" customHeight="1" x14ac:dyDescent="0.25">
      <c r="B41" s="28">
        <v>3</v>
      </c>
      <c r="C41" s="157" t="s">
        <v>884</v>
      </c>
      <c r="D41" s="158"/>
      <c r="E41" s="159"/>
      <c r="F41" s="34" t="s">
        <v>28</v>
      </c>
    </row>
    <row r="42" spans="2:6" ht="18" customHeight="1" x14ac:dyDescent="0.25">
      <c r="B42" s="28">
        <v>4</v>
      </c>
      <c r="C42" s="82" t="s">
        <v>958</v>
      </c>
      <c r="D42" s="83"/>
      <c r="E42" s="84"/>
      <c r="F42" s="34" t="s">
        <v>28</v>
      </c>
    </row>
    <row r="43" spans="2:6" ht="18" customHeight="1" x14ac:dyDescent="0.25">
      <c r="B43" s="28">
        <v>5</v>
      </c>
      <c r="C43" s="82" t="s">
        <v>959</v>
      </c>
      <c r="D43" s="83"/>
      <c r="E43" s="84"/>
      <c r="F43" s="34" t="s">
        <v>28</v>
      </c>
    </row>
    <row r="44" spans="2:6" ht="18" customHeight="1" x14ac:dyDescent="0.25">
      <c r="B44" s="28">
        <v>6</v>
      </c>
      <c r="C44" s="82" t="s">
        <v>960</v>
      </c>
      <c r="D44" s="83"/>
      <c r="E44" s="84"/>
      <c r="F44" s="34" t="s">
        <v>28</v>
      </c>
    </row>
    <row r="45" spans="2:6" ht="18" customHeight="1" thickBot="1" x14ac:dyDescent="0.3">
      <c r="B45" s="28">
        <v>7</v>
      </c>
      <c r="C45" s="82" t="s">
        <v>961</v>
      </c>
      <c r="D45" s="83"/>
      <c r="E45" s="84"/>
      <c r="F45" s="34" t="s">
        <v>28</v>
      </c>
    </row>
    <row r="46" spans="2:6" ht="18" customHeight="1" x14ac:dyDescent="0.25">
      <c r="B46" s="198" t="s">
        <v>32</v>
      </c>
      <c r="C46" s="199"/>
      <c r="D46" s="215"/>
      <c r="E46" s="134"/>
      <c r="F46" s="135"/>
    </row>
    <row r="47" spans="2:6" ht="18" customHeight="1" x14ac:dyDescent="0.25">
      <c r="B47" s="154"/>
      <c r="C47" s="155"/>
      <c r="D47" s="156"/>
      <c r="E47" s="136"/>
      <c r="F47" s="137"/>
    </row>
    <row r="48" spans="2:6" ht="18" customHeight="1" x14ac:dyDescent="0.25">
      <c r="B48" s="206" t="s">
        <v>932</v>
      </c>
      <c r="C48" s="207"/>
      <c r="D48" s="208"/>
      <c r="E48" s="136"/>
      <c r="F48" s="137"/>
    </row>
    <row r="49" spans="2:6" ht="18" customHeight="1" x14ac:dyDescent="0.25">
      <c r="B49" s="209"/>
      <c r="C49" s="210"/>
      <c r="D49" s="211"/>
      <c r="E49" s="136"/>
      <c r="F49" s="137"/>
    </row>
    <row r="50" spans="2:6" ht="18" customHeight="1" x14ac:dyDescent="0.25">
      <c r="B50" s="209"/>
      <c r="C50" s="210"/>
      <c r="D50" s="211"/>
      <c r="E50" s="136"/>
      <c r="F50" s="137"/>
    </row>
    <row r="51" spans="2:6" ht="18" customHeight="1" thickBot="1" x14ac:dyDescent="0.3">
      <c r="B51" s="212"/>
      <c r="C51" s="213"/>
      <c r="D51" s="214"/>
      <c r="E51" s="124" t="s">
        <v>86</v>
      </c>
      <c r="F51" s="125"/>
    </row>
  </sheetData>
  <dataConsolidate/>
  <mergeCells count="53">
    <mergeCell ref="D2:F6"/>
    <mergeCell ref="C41:E41"/>
    <mergeCell ref="B48:D51"/>
    <mergeCell ref="B46:D47"/>
    <mergeCell ref="D22:F22"/>
    <mergeCell ref="B23:C23"/>
    <mergeCell ref="D23:F23"/>
    <mergeCell ref="B24:C24"/>
    <mergeCell ref="D24:F24"/>
    <mergeCell ref="B10:F11"/>
    <mergeCell ref="B14:C14"/>
    <mergeCell ref="D14:F14"/>
    <mergeCell ref="B15:C15"/>
    <mergeCell ref="D15:F15"/>
    <mergeCell ref="B32:C32"/>
    <mergeCell ref="B12:C12"/>
    <mergeCell ref="D12:F12"/>
    <mergeCell ref="B13:C13"/>
    <mergeCell ref="D13:F13"/>
    <mergeCell ref="B16:C16"/>
    <mergeCell ref="D16:F16"/>
    <mergeCell ref="B17:C17"/>
    <mergeCell ref="D17:F17"/>
    <mergeCell ref="B18:C18"/>
    <mergeCell ref="D18:F18"/>
    <mergeCell ref="B21:C21"/>
    <mergeCell ref="D21:F21"/>
    <mergeCell ref="B19:E20"/>
    <mergeCell ref="D33:F34"/>
    <mergeCell ref="B28:C28"/>
    <mergeCell ref="B29:F30"/>
    <mergeCell ref="B25:C25"/>
    <mergeCell ref="D25:F25"/>
    <mergeCell ref="B26:C26"/>
    <mergeCell ref="D26:F26"/>
    <mergeCell ref="D28:F28"/>
    <mergeCell ref="B27:C27"/>
    <mergeCell ref="E51:F51"/>
    <mergeCell ref="B7:C8"/>
    <mergeCell ref="D7:F8"/>
    <mergeCell ref="E46:F50"/>
    <mergeCell ref="B31:C31"/>
    <mergeCell ref="D31:F31"/>
    <mergeCell ref="D32:F32"/>
    <mergeCell ref="D9:F9"/>
    <mergeCell ref="B9:C9"/>
    <mergeCell ref="B22:C22"/>
    <mergeCell ref="B37:F38"/>
    <mergeCell ref="C40:E40"/>
    <mergeCell ref="C39:E39"/>
    <mergeCell ref="D35:F36"/>
    <mergeCell ref="B33:C34"/>
    <mergeCell ref="B35:C36"/>
  </mergeCells>
  <printOptions horizontalCentered="1"/>
  <pageMargins left="0.23622047244094491" right="0.23622047244094491" top="0.74803149606299213" bottom="0.74803149606299213" header="0.31496062992125984" footer="0.31496062992125984"/>
  <pageSetup scale="77"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listas!$I$3:$I$5</xm:f>
          </x14:formula1>
          <xm:sqref>F39:F45</xm:sqref>
        </x14:dataValidation>
        <x14:dataValidation type="list" allowBlank="1" showInputMessage="1" showErrorMessage="1">
          <x14:formula1>
            <xm:f>listas!$J$2:$J$702</xm:f>
          </x14:formula1>
          <xm:sqref>D24:F24</xm:sqref>
        </x14:dataValidation>
        <x14:dataValidation type="list" allowBlank="1" showInputMessage="1" showErrorMessage="1">
          <x14:formula1>
            <xm:f>listas!$C$2:$C$17</xm:f>
          </x14:formula1>
          <xm:sqref>D23:F23 D18:F18</xm:sqref>
        </x14:dataValidation>
        <x14:dataValidation type="list" allowBlank="1" showInputMessage="1" showErrorMessage="1">
          <x14:formula1>
            <xm:f>listas!$K$2:$K$5</xm:f>
          </x14:formula1>
          <xm:sqref>D32:F32</xm:sqref>
        </x14:dataValidation>
        <x14:dataValidation type="list" allowBlank="1" showInputMessage="1" showErrorMessage="1">
          <x14:formula1>
            <xm:f>listas!$L$2:$L$8</xm:f>
          </x14:formula1>
          <xm:sqref>D7:F8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zoomScaleNormal="100" workbookViewId="0">
      <selection activeCell="B22" sqref="B22:I23"/>
    </sheetView>
  </sheetViews>
  <sheetFormatPr baseColWidth="10" defaultRowHeight="18" customHeight="1" x14ac:dyDescent="0.25"/>
  <cols>
    <col min="1" max="1" width="1" style="19" customWidth="1"/>
    <col min="2" max="2" width="11.42578125" style="19" customWidth="1"/>
    <col min="3" max="3" width="25.28515625" style="19" customWidth="1"/>
    <col min="4" max="9" width="18.7109375" style="19" customWidth="1"/>
    <col min="10" max="16384" width="11.42578125" style="19"/>
  </cols>
  <sheetData>
    <row r="1" spans="2:9" ht="18" customHeight="1" thickBot="1" x14ac:dyDescent="0.3"/>
    <row r="2" spans="2:9" ht="18" customHeight="1" x14ac:dyDescent="0.25">
      <c r="B2" s="20"/>
      <c r="C2" s="23"/>
      <c r="D2" s="261" t="s">
        <v>976</v>
      </c>
      <c r="E2" s="262"/>
      <c r="F2" s="262"/>
      <c r="G2" s="262"/>
      <c r="H2" s="262"/>
      <c r="I2" s="263"/>
    </row>
    <row r="3" spans="2:9" ht="18" customHeight="1" x14ac:dyDescent="0.25">
      <c r="B3" s="21"/>
      <c r="C3" s="24"/>
      <c r="D3" s="264"/>
      <c r="E3" s="265"/>
      <c r="F3" s="265"/>
      <c r="G3" s="265"/>
      <c r="H3" s="265"/>
      <c r="I3" s="266"/>
    </row>
    <row r="4" spans="2:9" ht="18" customHeight="1" x14ac:dyDescent="0.25">
      <c r="B4" s="21"/>
      <c r="C4" s="24"/>
      <c r="D4" s="264"/>
      <c r="E4" s="265"/>
      <c r="F4" s="265"/>
      <c r="G4" s="265"/>
      <c r="H4" s="265"/>
      <c r="I4" s="266"/>
    </row>
    <row r="5" spans="2:9" ht="18" customHeight="1" thickBot="1" x14ac:dyDescent="0.3">
      <c r="B5" s="21"/>
      <c r="C5" s="24"/>
      <c r="D5" s="264"/>
      <c r="E5" s="265"/>
      <c r="F5" s="265"/>
      <c r="G5" s="265"/>
      <c r="H5" s="265"/>
      <c r="I5" s="266"/>
    </row>
    <row r="6" spans="2:9" ht="18" customHeight="1" thickBot="1" x14ac:dyDescent="0.3">
      <c r="B6" s="21"/>
      <c r="C6" s="25"/>
      <c r="D6" s="92" t="s">
        <v>934</v>
      </c>
      <c r="E6" s="267" t="s">
        <v>935</v>
      </c>
      <c r="F6" s="268"/>
      <c r="G6" s="268"/>
      <c r="H6" s="268"/>
      <c r="I6" s="269"/>
    </row>
    <row r="7" spans="2:9" ht="18" customHeight="1" x14ac:dyDescent="0.25">
      <c r="B7" s="198" t="s">
        <v>914</v>
      </c>
      <c r="C7" s="199"/>
      <c r="D7" s="199"/>
      <c r="E7" s="199"/>
      <c r="F7" s="199"/>
      <c r="G7" s="199"/>
      <c r="H7" s="199"/>
      <c r="I7" s="215"/>
    </row>
    <row r="8" spans="2:9" ht="18" customHeight="1" x14ac:dyDescent="0.25">
      <c r="B8" s="154"/>
      <c r="C8" s="155"/>
      <c r="D8" s="155"/>
      <c r="E8" s="155"/>
      <c r="F8" s="155"/>
      <c r="G8" s="155"/>
      <c r="H8" s="155"/>
      <c r="I8" s="156"/>
    </row>
    <row r="9" spans="2:9" s="30" customFormat="1" ht="18" customHeight="1" x14ac:dyDescent="0.25">
      <c r="B9" s="166" t="s">
        <v>927</v>
      </c>
      <c r="C9" s="167"/>
      <c r="D9" s="275" t="s">
        <v>928</v>
      </c>
      <c r="E9" s="276"/>
      <c r="F9" s="277"/>
      <c r="G9" s="278" t="s">
        <v>933</v>
      </c>
      <c r="H9" s="276"/>
      <c r="I9" s="279"/>
    </row>
    <row r="10" spans="2:9" s="30" customFormat="1" ht="18" customHeight="1" x14ac:dyDescent="0.25">
      <c r="B10" s="270"/>
      <c r="C10" s="271"/>
      <c r="D10" s="88" t="s">
        <v>889</v>
      </c>
      <c r="E10" s="88" t="s">
        <v>931</v>
      </c>
      <c r="F10" s="88" t="s">
        <v>890</v>
      </c>
      <c r="G10" s="93" t="s">
        <v>929</v>
      </c>
      <c r="H10" s="93" t="s">
        <v>891</v>
      </c>
      <c r="I10" s="89" t="s">
        <v>930</v>
      </c>
    </row>
    <row r="11" spans="2:9" s="30" customFormat="1" ht="18" customHeight="1" x14ac:dyDescent="0.25">
      <c r="B11" s="270"/>
      <c r="C11" s="271"/>
      <c r="D11" s="40" t="s">
        <v>892</v>
      </c>
      <c r="E11" s="40" t="s">
        <v>892</v>
      </c>
      <c r="F11" s="40" t="s">
        <v>892</v>
      </c>
      <c r="G11" s="40" t="s">
        <v>892</v>
      </c>
      <c r="H11" s="40" t="s">
        <v>892</v>
      </c>
      <c r="I11" s="41" t="s">
        <v>892</v>
      </c>
    </row>
    <row r="12" spans="2:9" s="30" customFormat="1" ht="28.5" customHeight="1" x14ac:dyDescent="0.25">
      <c r="B12" s="247" t="s">
        <v>978</v>
      </c>
      <c r="C12" s="252"/>
      <c r="D12" s="272" t="s">
        <v>939</v>
      </c>
      <c r="E12" s="272"/>
      <c r="F12" s="272"/>
      <c r="G12" s="272"/>
      <c r="H12" s="273"/>
      <c r="I12" s="274"/>
    </row>
    <row r="13" spans="2:9" s="30" customFormat="1" ht="18" customHeight="1" x14ac:dyDescent="0.25">
      <c r="B13" s="149" t="s">
        <v>963</v>
      </c>
      <c r="C13" s="246"/>
      <c r="D13" s="183" t="s">
        <v>962</v>
      </c>
      <c r="E13" s="184"/>
      <c r="F13" s="184"/>
      <c r="G13" s="184"/>
      <c r="H13" s="184"/>
      <c r="I13" s="185"/>
    </row>
    <row r="14" spans="2:9" s="30" customFormat="1" ht="27" customHeight="1" x14ac:dyDescent="0.25">
      <c r="B14" s="256" t="s">
        <v>979</v>
      </c>
      <c r="C14" s="257"/>
      <c r="D14" s="258"/>
      <c r="E14" s="259"/>
      <c r="F14" s="259"/>
      <c r="G14" s="259"/>
      <c r="H14" s="259"/>
      <c r="I14" s="260"/>
    </row>
    <row r="15" spans="2:9" s="30" customFormat="1" ht="18" customHeight="1" x14ac:dyDescent="0.25">
      <c r="B15" s="247" t="s">
        <v>882</v>
      </c>
      <c r="C15" s="252"/>
      <c r="D15" s="183"/>
      <c r="E15" s="184"/>
      <c r="F15" s="184"/>
      <c r="G15" s="184"/>
      <c r="H15" s="184"/>
      <c r="I15" s="185"/>
    </row>
    <row r="16" spans="2:9" s="30" customFormat="1" ht="24.75" customHeight="1" x14ac:dyDescent="0.25">
      <c r="B16" s="247" t="s">
        <v>980</v>
      </c>
      <c r="C16" s="248"/>
      <c r="D16" s="249" t="s">
        <v>23</v>
      </c>
      <c r="E16" s="250"/>
      <c r="F16" s="250"/>
      <c r="G16" s="250"/>
      <c r="H16" s="250"/>
      <c r="I16" s="251"/>
    </row>
    <row r="17" spans="2:9" s="37" customFormat="1" ht="18" customHeight="1" x14ac:dyDescent="0.25">
      <c r="B17" s="247" t="s">
        <v>24</v>
      </c>
      <c r="C17" s="248"/>
      <c r="D17" s="249" t="s">
        <v>25</v>
      </c>
      <c r="E17" s="250"/>
      <c r="F17" s="250"/>
      <c r="G17" s="250"/>
      <c r="H17" s="250"/>
      <c r="I17" s="251"/>
    </row>
    <row r="18" spans="2:9" s="37" customFormat="1" ht="18" customHeight="1" x14ac:dyDescent="0.25">
      <c r="B18" s="247" t="s">
        <v>905</v>
      </c>
      <c r="C18" s="252"/>
      <c r="D18" s="280"/>
      <c r="E18" s="281"/>
      <c r="F18" s="281"/>
      <c r="G18" s="281"/>
      <c r="H18" s="281"/>
      <c r="I18" s="282"/>
    </row>
    <row r="19" spans="2:9" s="30" customFormat="1" ht="18" customHeight="1" x14ac:dyDescent="0.25">
      <c r="B19" s="247" t="s">
        <v>26</v>
      </c>
      <c r="C19" s="248"/>
      <c r="D19" s="249" t="s">
        <v>27</v>
      </c>
      <c r="E19" s="250"/>
      <c r="F19" s="250"/>
      <c r="G19" s="250"/>
      <c r="H19" s="250"/>
      <c r="I19" s="251"/>
    </row>
    <row r="20" spans="2:9" s="30" customFormat="1" ht="18" customHeight="1" x14ac:dyDescent="0.25">
      <c r="B20" s="247" t="s">
        <v>981</v>
      </c>
      <c r="C20" s="252"/>
      <c r="D20" s="249" t="s">
        <v>28</v>
      </c>
      <c r="E20" s="250"/>
      <c r="F20" s="250"/>
      <c r="G20" s="250"/>
      <c r="H20" s="250"/>
      <c r="I20" s="251"/>
    </row>
    <row r="21" spans="2:9" s="30" customFormat="1" ht="18" customHeight="1" thickBot="1" x14ac:dyDescent="0.3">
      <c r="B21" s="253" t="s">
        <v>894</v>
      </c>
      <c r="C21" s="254" t="s">
        <v>19</v>
      </c>
      <c r="D21" s="42" t="s">
        <v>19</v>
      </c>
      <c r="E21" s="43" t="s">
        <v>20</v>
      </c>
      <c r="F21" s="255" t="s">
        <v>21</v>
      </c>
      <c r="G21" s="255"/>
      <c r="H21" s="242" t="s">
        <v>22</v>
      </c>
      <c r="I21" s="243"/>
    </row>
    <row r="22" spans="2:9" s="37" customFormat="1" ht="18" customHeight="1" x14ac:dyDescent="0.25">
      <c r="B22" s="198" t="s">
        <v>915</v>
      </c>
      <c r="C22" s="199"/>
      <c r="D22" s="199"/>
      <c r="E22" s="199"/>
      <c r="F22" s="199"/>
      <c r="G22" s="199"/>
      <c r="H22" s="199"/>
      <c r="I22" s="215"/>
    </row>
    <row r="23" spans="2:9" s="37" customFormat="1" ht="18" customHeight="1" x14ac:dyDescent="0.25">
      <c r="B23" s="154"/>
      <c r="C23" s="155"/>
      <c r="D23" s="155"/>
      <c r="E23" s="155"/>
      <c r="F23" s="155"/>
      <c r="G23" s="155"/>
      <c r="H23" s="155"/>
      <c r="I23" s="156"/>
    </row>
    <row r="24" spans="2:9" s="30" customFormat="1" ht="18" customHeight="1" x14ac:dyDescent="0.25">
      <c r="B24" s="149" t="s">
        <v>964</v>
      </c>
      <c r="C24" s="246"/>
      <c r="D24" s="183"/>
      <c r="E24" s="184"/>
      <c r="F24" s="184"/>
      <c r="G24" s="184"/>
      <c r="H24" s="184"/>
      <c r="I24" s="185"/>
    </row>
    <row r="25" spans="2:9" s="30" customFormat="1" ht="18" customHeight="1" x14ac:dyDescent="0.25">
      <c r="B25" s="247" t="s">
        <v>965</v>
      </c>
      <c r="C25" s="248"/>
      <c r="D25" s="249" t="s">
        <v>156</v>
      </c>
      <c r="E25" s="250"/>
      <c r="F25" s="250"/>
      <c r="G25" s="250"/>
      <c r="H25" s="250"/>
      <c r="I25" s="251"/>
    </row>
    <row r="26" spans="2:9" s="30" customFormat="1" ht="18" customHeight="1" x14ac:dyDescent="0.25">
      <c r="B26" s="149" t="s">
        <v>104</v>
      </c>
      <c r="C26" s="246"/>
      <c r="D26" s="183" t="s">
        <v>968</v>
      </c>
      <c r="E26" s="184"/>
      <c r="F26" s="184"/>
      <c r="G26" s="184"/>
      <c r="H26" s="184"/>
      <c r="I26" s="185"/>
    </row>
    <row r="27" spans="2:9" s="30" customFormat="1" ht="18" customHeight="1" thickBot="1" x14ac:dyDescent="0.3">
      <c r="B27" s="244" t="s">
        <v>895</v>
      </c>
      <c r="C27" s="245" t="s">
        <v>19</v>
      </c>
      <c r="D27" s="42" t="s">
        <v>19</v>
      </c>
      <c r="E27" s="94" t="s">
        <v>20</v>
      </c>
      <c r="F27" s="242" t="s">
        <v>21</v>
      </c>
      <c r="G27" s="242"/>
      <c r="H27" s="242" t="s">
        <v>22</v>
      </c>
      <c r="I27" s="243"/>
    </row>
    <row r="28" spans="2:9" s="30" customFormat="1" ht="18" customHeight="1" x14ac:dyDescent="0.25">
      <c r="B28" s="151" t="s">
        <v>101</v>
      </c>
      <c r="C28" s="152"/>
      <c r="D28" s="152"/>
      <c r="E28" s="152"/>
      <c r="F28" s="152"/>
      <c r="G28" s="152"/>
      <c r="H28" s="152"/>
      <c r="I28" s="153"/>
    </row>
    <row r="29" spans="2:9" s="30" customFormat="1" ht="18" customHeight="1" x14ac:dyDescent="0.25">
      <c r="B29" s="154"/>
      <c r="C29" s="155"/>
      <c r="D29" s="155"/>
      <c r="E29" s="155"/>
      <c r="F29" s="155"/>
      <c r="G29" s="155"/>
      <c r="H29" s="155"/>
      <c r="I29" s="156"/>
    </row>
    <row r="30" spans="2:9" s="30" customFormat="1" ht="18" customHeight="1" x14ac:dyDescent="0.25">
      <c r="B30" s="28">
        <v>1</v>
      </c>
      <c r="C30" s="233" t="s">
        <v>883</v>
      </c>
      <c r="D30" s="234"/>
      <c r="E30" s="234"/>
      <c r="F30" s="234"/>
      <c r="G30" s="234"/>
      <c r="H30" s="235"/>
      <c r="I30" s="34" t="s">
        <v>28</v>
      </c>
    </row>
    <row r="31" spans="2:9" s="30" customFormat="1" ht="18" customHeight="1" x14ac:dyDescent="0.25">
      <c r="B31" s="28">
        <v>3</v>
      </c>
      <c r="C31" s="233" t="s">
        <v>969</v>
      </c>
      <c r="D31" s="234"/>
      <c r="E31" s="234"/>
      <c r="F31" s="234"/>
      <c r="G31" s="234"/>
      <c r="H31" s="235"/>
      <c r="I31" s="34" t="s">
        <v>28</v>
      </c>
    </row>
    <row r="32" spans="2:9" s="30" customFormat="1" ht="18" customHeight="1" x14ac:dyDescent="0.25">
      <c r="B32" s="28">
        <v>7</v>
      </c>
      <c r="C32" s="239" t="s">
        <v>936</v>
      </c>
      <c r="D32" s="240"/>
      <c r="E32" s="240"/>
      <c r="F32" s="240"/>
      <c r="G32" s="240"/>
      <c r="H32" s="241"/>
      <c r="I32" s="34" t="s">
        <v>28</v>
      </c>
    </row>
    <row r="33" spans="2:9" s="30" customFormat="1" ht="18" customHeight="1" x14ac:dyDescent="0.25">
      <c r="B33" s="29">
        <v>8</v>
      </c>
      <c r="C33" s="239" t="s">
        <v>937</v>
      </c>
      <c r="D33" s="240"/>
      <c r="E33" s="240"/>
      <c r="F33" s="240"/>
      <c r="G33" s="240"/>
      <c r="H33" s="241"/>
      <c r="I33" s="34" t="s">
        <v>28</v>
      </c>
    </row>
    <row r="34" spans="2:9" s="30" customFormat="1" ht="18" customHeight="1" x14ac:dyDescent="0.25">
      <c r="B34" s="28">
        <v>9</v>
      </c>
      <c r="C34" s="239" t="s">
        <v>884</v>
      </c>
      <c r="D34" s="240"/>
      <c r="E34" s="240"/>
      <c r="F34" s="240"/>
      <c r="G34" s="240"/>
      <c r="H34" s="241"/>
      <c r="I34" s="34" t="s">
        <v>28</v>
      </c>
    </row>
    <row r="35" spans="2:9" s="30" customFormat="1" ht="18" customHeight="1" thickBot="1" x14ac:dyDescent="0.3">
      <c r="B35" s="29">
        <v>10</v>
      </c>
      <c r="C35" s="236" t="s">
        <v>31</v>
      </c>
      <c r="D35" s="237"/>
      <c r="E35" s="237"/>
      <c r="F35" s="237"/>
      <c r="G35" s="237"/>
      <c r="H35" s="238"/>
      <c r="I35" s="44" t="s">
        <v>28</v>
      </c>
    </row>
    <row r="36" spans="2:9" s="30" customFormat="1" ht="18" customHeight="1" x14ac:dyDescent="0.25">
      <c r="B36" s="198" t="s">
        <v>102</v>
      </c>
      <c r="C36" s="199"/>
      <c r="D36" s="199"/>
      <c r="E36" s="199"/>
      <c r="F36" s="199"/>
      <c r="G36" s="134"/>
      <c r="H36" s="231"/>
      <c r="I36" s="135"/>
    </row>
    <row r="37" spans="2:9" ht="18" customHeight="1" x14ac:dyDescent="0.25">
      <c r="B37" s="154"/>
      <c r="C37" s="155"/>
      <c r="D37" s="155"/>
      <c r="E37" s="155"/>
      <c r="F37" s="155"/>
      <c r="G37" s="136"/>
      <c r="H37" s="232"/>
      <c r="I37" s="137"/>
    </row>
    <row r="38" spans="2:9" ht="18" customHeight="1" x14ac:dyDescent="0.25">
      <c r="B38" s="222" t="s">
        <v>966</v>
      </c>
      <c r="C38" s="223"/>
      <c r="D38" s="223"/>
      <c r="E38" s="223"/>
      <c r="F38" s="224"/>
      <c r="G38" s="136"/>
      <c r="H38" s="232"/>
      <c r="I38" s="137"/>
    </row>
    <row r="39" spans="2:9" ht="18" customHeight="1" x14ac:dyDescent="0.25">
      <c r="B39" s="225"/>
      <c r="C39" s="226"/>
      <c r="D39" s="226"/>
      <c r="E39" s="226"/>
      <c r="F39" s="227"/>
      <c r="G39" s="136"/>
      <c r="H39" s="232"/>
      <c r="I39" s="137"/>
    </row>
    <row r="40" spans="2:9" ht="18" customHeight="1" x14ac:dyDescent="0.25">
      <c r="B40" s="225"/>
      <c r="C40" s="226"/>
      <c r="D40" s="226"/>
      <c r="E40" s="226"/>
      <c r="F40" s="227"/>
      <c r="G40" s="136"/>
      <c r="H40" s="232"/>
      <c r="I40" s="137"/>
    </row>
    <row r="41" spans="2:9" s="30" customFormat="1" ht="18" customHeight="1" thickBot="1" x14ac:dyDescent="0.3">
      <c r="B41" s="228"/>
      <c r="C41" s="229"/>
      <c r="D41" s="229"/>
      <c r="E41" s="229"/>
      <c r="F41" s="230"/>
      <c r="G41" s="124" t="s">
        <v>86</v>
      </c>
      <c r="H41" s="221"/>
      <c r="I41" s="125"/>
    </row>
    <row r="42" spans="2:9" s="30" customFormat="1" ht="18" customHeight="1" x14ac:dyDescent="0.25">
      <c r="B42" s="19"/>
      <c r="C42" s="19"/>
      <c r="D42" s="19"/>
      <c r="E42" s="19"/>
      <c r="F42" s="19"/>
      <c r="G42" s="19"/>
      <c r="H42" s="19"/>
      <c r="I42" s="19"/>
    </row>
    <row r="43" spans="2:9" s="30" customFormat="1" ht="18" customHeight="1" x14ac:dyDescent="0.25"/>
  </sheetData>
  <mergeCells count="48">
    <mergeCell ref="B18:C18"/>
    <mergeCell ref="D18:I18"/>
    <mergeCell ref="B19:C19"/>
    <mergeCell ref="D19:I19"/>
    <mergeCell ref="B7:I8"/>
    <mergeCell ref="D2:I5"/>
    <mergeCell ref="E6:I6"/>
    <mergeCell ref="B9:C11"/>
    <mergeCell ref="D12:I12"/>
    <mergeCell ref="D9:F9"/>
    <mergeCell ref="G9:I9"/>
    <mergeCell ref="B12:C12"/>
    <mergeCell ref="B20:C20"/>
    <mergeCell ref="D20:I20"/>
    <mergeCell ref="B21:C21"/>
    <mergeCell ref="B22:I23"/>
    <mergeCell ref="B13:C13"/>
    <mergeCell ref="D13:I13"/>
    <mergeCell ref="F21:G21"/>
    <mergeCell ref="H21:I21"/>
    <mergeCell ref="B14:C14"/>
    <mergeCell ref="D14:I14"/>
    <mergeCell ref="B15:C15"/>
    <mergeCell ref="D15:I15"/>
    <mergeCell ref="B16:C16"/>
    <mergeCell ref="D16:I16"/>
    <mergeCell ref="B17:C17"/>
    <mergeCell ref="D17:I17"/>
    <mergeCell ref="B24:C24"/>
    <mergeCell ref="D24:I24"/>
    <mergeCell ref="B25:C25"/>
    <mergeCell ref="D25:I25"/>
    <mergeCell ref="B26:C26"/>
    <mergeCell ref="D26:I26"/>
    <mergeCell ref="B28:I29"/>
    <mergeCell ref="C30:H30"/>
    <mergeCell ref="F27:G27"/>
    <mergeCell ref="H27:I27"/>
    <mergeCell ref="B27:C27"/>
    <mergeCell ref="G41:I41"/>
    <mergeCell ref="B38:F41"/>
    <mergeCell ref="B36:F37"/>
    <mergeCell ref="G36:I40"/>
    <mergeCell ref="C31:H31"/>
    <mergeCell ref="C35:H35"/>
    <mergeCell ref="C32:H32"/>
    <mergeCell ref="C33:H33"/>
    <mergeCell ref="C34:H34"/>
  </mergeCells>
  <pageMargins left="0.25" right="0.25" top="0.75" bottom="0.75" header="0.3" footer="0.3"/>
  <pageSetup scale="67" fitToHeight="0"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listas!$I$3:$I$4</xm:f>
          </x14:formula1>
          <xm:sqref>D11:I11</xm:sqref>
        </x14:dataValidation>
        <x14:dataValidation type="list" allowBlank="1" showInputMessage="1" showErrorMessage="1">
          <x14:formula1>
            <xm:f>listas!$F$2:$F$14</xm:f>
          </x14:formula1>
          <xm:sqref>D16:I16</xm:sqref>
        </x14:dataValidation>
        <x14:dataValidation type="list" allowBlank="1" showInputMessage="1" showErrorMessage="1">
          <x14:formula1>
            <xm:f>listas!$G$2:$G$4</xm:f>
          </x14:formula1>
          <xm:sqref>D17:I17</xm:sqref>
        </x14:dataValidation>
        <x14:dataValidation type="list" allowBlank="1" showInputMessage="1" showErrorMessage="1">
          <x14:formula1>
            <xm:f>listas!$I$2:$I$5</xm:f>
          </x14:formula1>
          <xm:sqref>D20:I20 I30:I35</xm:sqref>
        </x14:dataValidation>
        <x14:dataValidation type="list" allowBlank="1" showInputMessage="1" showErrorMessage="1">
          <x14:formula1>
            <xm:f>listas!$E$2:$E$5</xm:f>
          </x14:formula1>
          <xm:sqref>D25:I25</xm:sqref>
        </x14:dataValidation>
        <x14:dataValidation type="list" allowBlank="1" showInputMessage="1" showErrorMessage="1">
          <x14:formula1>
            <xm:f>listas!$H$2:$H$9</xm:f>
          </x14:formula1>
          <xm:sqref>D19:I19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zoomScaleNormal="100" workbookViewId="0"/>
  </sheetViews>
  <sheetFormatPr baseColWidth="10" defaultRowHeight="18" customHeight="1" x14ac:dyDescent="0.25"/>
  <cols>
    <col min="1" max="1" width="1" style="19" customWidth="1"/>
    <col min="2" max="2" width="11.42578125" style="19" customWidth="1"/>
    <col min="3" max="3" width="25.28515625" style="19" customWidth="1"/>
    <col min="4" max="9" width="18.7109375" style="19" customWidth="1"/>
    <col min="10" max="16384" width="11.42578125" style="19"/>
  </cols>
  <sheetData>
    <row r="1" spans="2:9" ht="18" customHeight="1" thickBot="1" x14ac:dyDescent="0.3"/>
    <row r="2" spans="2:9" ht="18" customHeight="1" x14ac:dyDescent="0.25">
      <c r="B2" s="20"/>
      <c r="C2" s="23"/>
      <c r="D2" s="261" t="s">
        <v>967</v>
      </c>
      <c r="E2" s="262"/>
      <c r="F2" s="262"/>
      <c r="G2" s="262"/>
      <c r="H2" s="262"/>
      <c r="I2" s="263"/>
    </row>
    <row r="3" spans="2:9" ht="18" customHeight="1" x14ac:dyDescent="0.25">
      <c r="B3" s="21"/>
      <c r="C3" s="24"/>
      <c r="D3" s="264"/>
      <c r="E3" s="265"/>
      <c r="F3" s="265"/>
      <c r="G3" s="265"/>
      <c r="H3" s="265"/>
      <c r="I3" s="266"/>
    </row>
    <row r="4" spans="2:9" ht="18" customHeight="1" x14ac:dyDescent="0.25">
      <c r="B4" s="21"/>
      <c r="C4" s="24"/>
      <c r="D4" s="264"/>
      <c r="E4" s="265"/>
      <c r="F4" s="265"/>
      <c r="G4" s="265"/>
      <c r="H4" s="265"/>
      <c r="I4" s="266"/>
    </row>
    <row r="5" spans="2:9" ht="18" customHeight="1" thickBot="1" x14ac:dyDescent="0.3">
      <c r="B5" s="21"/>
      <c r="C5" s="24"/>
      <c r="D5" s="264"/>
      <c r="E5" s="265"/>
      <c r="F5" s="265"/>
      <c r="G5" s="265"/>
      <c r="H5" s="265"/>
      <c r="I5" s="266"/>
    </row>
    <row r="6" spans="2:9" ht="18" customHeight="1" thickBot="1" x14ac:dyDescent="0.3">
      <c r="B6" s="21"/>
      <c r="C6" s="25"/>
      <c r="D6" s="92" t="s">
        <v>934</v>
      </c>
      <c r="E6" s="267" t="s">
        <v>935</v>
      </c>
      <c r="F6" s="268"/>
      <c r="G6" s="268"/>
      <c r="H6" s="268"/>
      <c r="I6" s="269"/>
    </row>
    <row r="7" spans="2:9" ht="18" customHeight="1" x14ac:dyDescent="0.25">
      <c r="B7" s="198" t="s">
        <v>914</v>
      </c>
      <c r="C7" s="199"/>
      <c r="D7" s="199"/>
      <c r="E7" s="199"/>
      <c r="F7" s="199"/>
      <c r="G7" s="199"/>
      <c r="H7" s="199"/>
      <c r="I7" s="215"/>
    </row>
    <row r="8" spans="2:9" ht="18" customHeight="1" x14ac:dyDescent="0.25">
      <c r="B8" s="154"/>
      <c r="C8" s="155"/>
      <c r="D8" s="155"/>
      <c r="E8" s="155"/>
      <c r="F8" s="155"/>
      <c r="G8" s="155"/>
      <c r="H8" s="155"/>
      <c r="I8" s="156"/>
    </row>
    <row r="9" spans="2:9" s="30" customFormat="1" ht="18" customHeight="1" x14ac:dyDescent="0.25">
      <c r="B9" s="166" t="s">
        <v>927</v>
      </c>
      <c r="C9" s="167"/>
      <c r="D9" s="275" t="s">
        <v>982</v>
      </c>
      <c r="E9" s="276"/>
      <c r="F9" s="277"/>
      <c r="G9" s="278" t="s">
        <v>933</v>
      </c>
      <c r="H9" s="276"/>
      <c r="I9" s="279"/>
    </row>
    <row r="10" spans="2:9" s="30" customFormat="1" ht="18" customHeight="1" x14ac:dyDescent="0.25">
      <c r="B10" s="270"/>
      <c r="C10" s="271"/>
      <c r="D10" s="88" t="s">
        <v>889</v>
      </c>
      <c r="E10" s="88" t="s">
        <v>931</v>
      </c>
      <c r="F10" s="88" t="s">
        <v>890</v>
      </c>
      <c r="G10" s="93" t="s">
        <v>929</v>
      </c>
      <c r="H10" s="93" t="s">
        <v>891</v>
      </c>
      <c r="I10" s="89" t="s">
        <v>930</v>
      </c>
    </row>
    <row r="11" spans="2:9" s="30" customFormat="1" ht="18" customHeight="1" x14ac:dyDescent="0.25">
      <c r="B11" s="270"/>
      <c r="C11" s="271"/>
      <c r="D11" s="40" t="s">
        <v>892</v>
      </c>
      <c r="E11" s="40" t="s">
        <v>892</v>
      </c>
      <c r="F11" s="40" t="s">
        <v>892</v>
      </c>
      <c r="G11" s="40" t="s">
        <v>892</v>
      </c>
      <c r="H11" s="40" t="s">
        <v>892</v>
      </c>
      <c r="I11" s="41" t="s">
        <v>892</v>
      </c>
    </row>
    <row r="12" spans="2:9" s="30" customFormat="1" ht="29.25" customHeight="1" x14ac:dyDescent="0.25">
      <c r="B12" s="247" t="s">
        <v>978</v>
      </c>
      <c r="C12" s="252"/>
      <c r="D12" s="272" t="s">
        <v>938</v>
      </c>
      <c r="E12" s="272"/>
      <c r="F12" s="272"/>
      <c r="G12" s="272"/>
      <c r="H12" s="273"/>
      <c r="I12" s="274"/>
    </row>
    <row r="13" spans="2:9" s="30" customFormat="1" ht="27" customHeight="1" x14ac:dyDescent="0.25">
      <c r="B13" s="256" t="s">
        <v>979</v>
      </c>
      <c r="C13" s="257"/>
      <c r="D13" s="258"/>
      <c r="E13" s="259"/>
      <c r="F13" s="259"/>
      <c r="G13" s="259"/>
      <c r="H13" s="259"/>
      <c r="I13" s="260"/>
    </row>
    <row r="14" spans="2:9" s="30" customFormat="1" ht="18" customHeight="1" x14ac:dyDescent="0.25">
      <c r="B14" s="247" t="s">
        <v>882</v>
      </c>
      <c r="C14" s="252"/>
      <c r="D14" s="183"/>
      <c r="E14" s="184"/>
      <c r="F14" s="184"/>
      <c r="G14" s="184"/>
      <c r="H14" s="184"/>
      <c r="I14" s="185"/>
    </row>
    <row r="15" spans="2:9" s="30" customFormat="1" ht="18" customHeight="1" x14ac:dyDescent="0.25">
      <c r="B15" s="247" t="s">
        <v>980</v>
      </c>
      <c r="C15" s="248"/>
      <c r="D15" s="249" t="s">
        <v>23</v>
      </c>
      <c r="E15" s="250"/>
      <c r="F15" s="250"/>
      <c r="G15" s="250"/>
      <c r="H15" s="250"/>
      <c r="I15" s="251"/>
    </row>
    <row r="16" spans="2:9" s="37" customFormat="1" ht="18" customHeight="1" x14ac:dyDescent="0.25">
      <c r="B16" s="247" t="s">
        <v>24</v>
      </c>
      <c r="C16" s="248"/>
      <c r="D16" s="249" t="s">
        <v>25</v>
      </c>
      <c r="E16" s="250"/>
      <c r="F16" s="250"/>
      <c r="G16" s="250"/>
      <c r="H16" s="250"/>
      <c r="I16" s="251"/>
    </row>
    <row r="17" spans="2:9" s="37" customFormat="1" ht="18" customHeight="1" x14ac:dyDescent="0.25">
      <c r="B17" s="247" t="s">
        <v>905</v>
      </c>
      <c r="C17" s="252"/>
      <c r="D17" s="280"/>
      <c r="E17" s="281"/>
      <c r="F17" s="281"/>
      <c r="G17" s="281"/>
      <c r="H17" s="281"/>
      <c r="I17" s="282"/>
    </row>
    <row r="18" spans="2:9" s="30" customFormat="1" ht="18" customHeight="1" x14ac:dyDescent="0.25">
      <c r="B18" s="247" t="s">
        <v>26</v>
      </c>
      <c r="C18" s="248"/>
      <c r="D18" s="249" t="s">
        <v>27</v>
      </c>
      <c r="E18" s="250"/>
      <c r="F18" s="250"/>
      <c r="G18" s="250"/>
      <c r="H18" s="250"/>
      <c r="I18" s="251"/>
    </row>
    <row r="19" spans="2:9" s="30" customFormat="1" ht="18" customHeight="1" x14ac:dyDescent="0.25">
      <c r="B19" s="247" t="s">
        <v>981</v>
      </c>
      <c r="C19" s="252"/>
      <c r="D19" s="249" t="s">
        <v>28</v>
      </c>
      <c r="E19" s="250"/>
      <c r="F19" s="250"/>
      <c r="G19" s="250"/>
      <c r="H19" s="250"/>
      <c r="I19" s="251"/>
    </row>
    <row r="20" spans="2:9" s="30" customFormat="1" ht="18" customHeight="1" thickBot="1" x14ac:dyDescent="0.3">
      <c r="B20" s="253" t="s">
        <v>894</v>
      </c>
      <c r="C20" s="254" t="s">
        <v>19</v>
      </c>
      <c r="D20" s="42" t="s">
        <v>19</v>
      </c>
      <c r="E20" s="43" t="s">
        <v>20</v>
      </c>
      <c r="F20" s="255" t="s">
        <v>21</v>
      </c>
      <c r="G20" s="255"/>
      <c r="H20" s="242" t="s">
        <v>22</v>
      </c>
      <c r="I20" s="243"/>
    </row>
    <row r="21" spans="2:9" s="37" customFormat="1" ht="18" customHeight="1" x14ac:dyDescent="0.25">
      <c r="B21" s="198" t="s">
        <v>915</v>
      </c>
      <c r="C21" s="199"/>
      <c r="D21" s="199"/>
      <c r="E21" s="199"/>
      <c r="F21" s="199"/>
      <c r="G21" s="199"/>
      <c r="H21" s="199"/>
      <c r="I21" s="215"/>
    </row>
    <row r="22" spans="2:9" s="37" customFormat="1" ht="18" customHeight="1" x14ac:dyDescent="0.25">
      <c r="B22" s="154"/>
      <c r="C22" s="155"/>
      <c r="D22" s="155"/>
      <c r="E22" s="155"/>
      <c r="F22" s="155"/>
      <c r="G22" s="155"/>
      <c r="H22" s="155"/>
      <c r="I22" s="156"/>
    </row>
    <row r="23" spans="2:9" s="30" customFormat="1" ht="18" customHeight="1" x14ac:dyDescent="0.25">
      <c r="B23" s="149" t="s">
        <v>964</v>
      </c>
      <c r="C23" s="246"/>
      <c r="D23" s="183"/>
      <c r="E23" s="184"/>
      <c r="F23" s="184"/>
      <c r="G23" s="184"/>
      <c r="H23" s="184"/>
      <c r="I23" s="185"/>
    </row>
    <row r="24" spans="2:9" s="30" customFormat="1" ht="18" customHeight="1" x14ac:dyDescent="0.25">
      <c r="B24" s="247" t="s">
        <v>965</v>
      </c>
      <c r="C24" s="252"/>
      <c r="D24" s="249" t="s">
        <v>156</v>
      </c>
      <c r="E24" s="250"/>
      <c r="F24" s="250"/>
      <c r="G24" s="250"/>
      <c r="H24" s="250"/>
      <c r="I24" s="251"/>
    </row>
    <row r="25" spans="2:9" s="30" customFormat="1" ht="18" customHeight="1" x14ac:dyDescent="0.25">
      <c r="B25" s="149" t="s">
        <v>104</v>
      </c>
      <c r="C25" s="246"/>
      <c r="D25" s="183" t="s">
        <v>968</v>
      </c>
      <c r="E25" s="184"/>
      <c r="F25" s="184"/>
      <c r="G25" s="184"/>
      <c r="H25" s="184"/>
      <c r="I25" s="185"/>
    </row>
    <row r="26" spans="2:9" s="30" customFormat="1" ht="18" customHeight="1" thickBot="1" x14ac:dyDescent="0.3">
      <c r="B26" s="244" t="s">
        <v>895</v>
      </c>
      <c r="C26" s="245" t="s">
        <v>19</v>
      </c>
      <c r="D26" s="42" t="s">
        <v>19</v>
      </c>
      <c r="E26" s="94" t="s">
        <v>20</v>
      </c>
      <c r="F26" s="242" t="s">
        <v>21</v>
      </c>
      <c r="G26" s="242"/>
      <c r="H26" s="242" t="s">
        <v>22</v>
      </c>
      <c r="I26" s="243"/>
    </row>
    <row r="27" spans="2:9" s="30" customFormat="1" ht="18" customHeight="1" x14ac:dyDescent="0.25">
      <c r="B27" s="151" t="s">
        <v>101</v>
      </c>
      <c r="C27" s="152"/>
      <c r="D27" s="152"/>
      <c r="E27" s="152"/>
      <c r="F27" s="152"/>
      <c r="G27" s="152"/>
      <c r="H27" s="152"/>
      <c r="I27" s="153"/>
    </row>
    <row r="28" spans="2:9" s="30" customFormat="1" ht="18" customHeight="1" x14ac:dyDescent="0.25">
      <c r="B28" s="154"/>
      <c r="C28" s="155"/>
      <c r="D28" s="155"/>
      <c r="E28" s="155"/>
      <c r="F28" s="155"/>
      <c r="G28" s="155"/>
      <c r="H28" s="155"/>
      <c r="I28" s="156"/>
    </row>
    <row r="29" spans="2:9" s="30" customFormat="1" ht="18" customHeight="1" x14ac:dyDescent="0.25">
      <c r="B29" s="28">
        <v>1</v>
      </c>
      <c r="C29" s="233" t="s">
        <v>983</v>
      </c>
      <c r="D29" s="234"/>
      <c r="E29" s="234"/>
      <c r="F29" s="234"/>
      <c r="G29" s="234"/>
      <c r="H29" s="235"/>
      <c r="I29" s="34" t="s">
        <v>28</v>
      </c>
    </row>
    <row r="30" spans="2:9" s="30" customFormat="1" ht="18" customHeight="1" x14ac:dyDescent="0.25">
      <c r="B30" s="28">
        <v>3</v>
      </c>
      <c r="C30" s="233" t="s">
        <v>969</v>
      </c>
      <c r="D30" s="234"/>
      <c r="E30" s="234"/>
      <c r="F30" s="234"/>
      <c r="G30" s="234"/>
      <c r="H30" s="235"/>
      <c r="I30" s="34" t="s">
        <v>28</v>
      </c>
    </row>
    <row r="31" spans="2:9" s="30" customFormat="1" ht="18" customHeight="1" x14ac:dyDescent="0.25">
      <c r="B31" s="28">
        <v>7</v>
      </c>
      <c r="C31" s="239" t="s">
        <v>936</v>
      </c>
      <c r="D31" s="240"/>
      <c r="E31" s="240"/>
      <c r="F31" s="240"/>
      <c r="G31" s="240"/>
      <c r="H31" s="241"/>
      <c r="I31" s="34" t="s">
        <v>28</v>
      </c>
    </row>
    <row r="32" spans="2:9" s="30" customFormat="1" ht="18" customHeight="1" x14ac:dyDescent="0.25">
      <c r="B32" s="29">
        <v>8</v>
      </c>
      <c r="C32" s="239" t="s">
        <v>937</v>
      </c>
      <c r="D32" s="240"/>
      <c r="E32" s="240"/>
      <c r="F32" s="240"/>
      <c r="G32" s="240"/>
      <c r="H32" s="241"/>
      <c r="I32" s="34" t="s">
        <v>28</v>
      </c>
    </row>
    <row r="33" spans="2:9" s="30" customFormat="1" ht="18" customHeight="1" x14ac:dyDescent="0.25">
      <c r="B33" s="28">
        <v>9</v>
      </c>
      <c r="C33" s="239" t="s">
        <v>884</v>
      </c>
      <c r="D33" s="240"/>
      <c r="E33" s="240"/>
      <c r="F33" s="240"/>
      <c r="G33" s="240"/>
      <c r="H33" s="241"/>
      <c r="I33" s="34" t="s">
        <v>28</v>
      </c>
    </row>
    <row r="34" spans="2:9" s="30" customFormat="1" ht="18" customHeight="1" thickBot="1" x14ac:dyDescent="0.3">
      <c r="B34" s="29">
        <v>10</v>
      </c>
      <c r="C34" s="236" t="s">
        <v>31</v>
      </c>
      <c r="D34" s="237"/>
      <c r="E34" s="237"/>
      <c r="F34" s="237"/>
      <c r="G34" s="237"/>
      <c r="H34" s="238"/>
      <c r="I34" s="34" t="s">
        <v>28</v>
      </c>
    </row>
    <row r="35" spans="2:9" s="30" customFormat="1" ht="18" customHeight="1" x14ac:dyDescent="0.25">
      <c r="B35" s="198" t="s">
        <v>102</v>
      </c>
      <c r="C35" s="199"/>
      <c r="D35" s="199"/>
      <c r="E35" s="199"/>
      <c r="F35" s="199"/>
      <c r="G35" s="134"/>
      <c r="H35" s="231"/>
      <c r="I35" s="135"/>
    </row>
    <row r="36" spans="2:9" ht="18" customHeight="1" x14ac:dyDescent="0.25">
      <c r="B36" s="154"/>
      <c r="C36" s="155"/>
      <c r="D36" s="155"/>
      <c r="E36" s="155"/>
      <c r="F36" s="155"/>
      <c r="G36" s="136"/>
      <c r="H36" s="232"/>
      <c r="I36" s="137"/>
    </row>
    <row r="37" spans="2:9" ht="18" customHeight="1" x14ac:dyDescent="0.25">
      <c r="B37" s="222" t="s">
        <v>984</v>
      </c>
      <c r="C37" s="223"/>
      <c r="D37" s="223"/>
      <c r="E37" s="223"/>
      <c r="F37" s="224"/>
      <c r="G37" s="136"/>
      <c r="H37" s="232"/>
      <c r="I37" s="137"/>
    </row>
    <row r="38" spans="2:9" ht="18" customHeight="1" x14ac:dyDescent="0.25">
      <c r="B38" s="225"/>
      <c r="C38" s="226"/>
      <c r="D38" s="226"/>
      <c r="E38" s="226"/>
      <c r="F38" s="227"/>
      <c r="G38" s="136"/>
      <c r="H38" s="232"/>
      <c r="I38" s="137"/>
    </row>
    <row r="39" spans="2:9" ht="18" customHeight="1" x14ac:dyDescent="0.25">
      <c r="B39" s="225"/>
      <c r="C39" s="226"/>
      <c r="D39" s="226"/>
      <c r="E39" s="226"/>
      <c r="F39" s="227"/>
      <c r="G39" s="136"/>
      <c r="H39" s="232"/>
      <c r="I39" s="137"/>
    </row>
    <row r="40" spans="2:9" s="30" customFormat="1" ht="18" customHeight="1" thickBot="1" x14ac:dyDescent="0.3">
      <c r="B40" s="228"/>
      <c r="C40" s="229"/>
      <c r="D40" s="229"/>
      <c r="E40" s="229"/>
      <c r="F40" s="230"/>
      <c r="G40" s="124" t="s">
        <v>86</v>
      </c>
      <c r="H40" s="221"/>
      <c r="I40" s="125"/>
    </row>
    <row r="41" spans="2:9" s="30" customFormat="1" ht="18" customHeight="1" x14ac:dyDescent="0.25">
      <c r="B41" s="19"/>
      <c r="C41" s="19"/>
      <c r="D41" s="19"/>
      <c r="E41" s="19"/>
      <c r="F41" s="19"/>
      <c r="G41" s="19"/>
      <c r="H41" s="19"/>
      <c r="I41" s="19"/>
    </row>
    <row r="42" spans="2:9" s="30" customFormat="1" ht="18" customHeight="1" x14ac:dyDescent="0.25"/>
  </sheetData>
  <mergeCells count="46">
    <mergeCell ref="B26:C26"/>
    <mergeCell ref="F26:G26"/>
    <mergeCell ref="H26:I26"/>
    <mergeCell ref="B35:F36"/>
    <mergeCell ref="G35:I39"/>
    <mergeCell ref="B37:F40"/>
    <mergeCell ref="G40:I40"/>
    <mergeCell ref="B27:I28"/>
    <mergeCell ref="C29:H29"/>
    <mergeCell ref="C30:H30"/>
    <mergeCell ref="C31:H31"/>
    <mergeCell ref="C32:H32"/>
    <mergeCell ref="C33:H33"/>
    <mergeCell ref="C34:H34"/>
    <mergeCell ref="B25:C25"/>
    <mergeCell ref="D25:I25"/>
    <mergeCell ref="B18:C18"/>
    <mergeCell ref="D18:I18"/>
    <mergeCell ref="B19:C19"/>
    <mergeCell ref="D19:I19"/>
    <mergeCell ref="B20:C20"/>
    <mergeCell ref="F20:G20"/>
    <mergeCell ref="H20:I20"/>
    <mergeCell ref="B21:I22"/>
    <mergeCell ref="B23:C23"/>
    <mergeCell ref="D23:I23"/>
    <mergeCell ref="B24:C24"/>
    <mergeCell ref="D24:I24"/>
    <mergeCell ref="B15:C15"/>
    <mergeCell ref="D15:I15"/>
    <mergeCell ref="B16:C16"/>
    <mergeCell ref="D16:I16"/>
    <mergeCell ref="B17:C17"/>
    <mergeCell ref="D17:I17"/>
    <mergeCell ref="B12:C12"/>
    <mergeCell ref="D12:I12"/>
    <mergeCell ref="B13:C13"/>
    <mergeCell ref="D13:I13"/>
    <mergeCell ref="B14:C14"/>
    <mergeCell ref="D14:I14"/>
    <mergeCell ref="D2:I5"/>
    <mergeCell ref="E6:I6"/>
    <mergeCell ref="B7:I8"/>
    <mergeCell ref="B9:C11"/>
    <mergeCell ref="D9:F9"/>
    <mergeCell ref="G9:I9"/>
  </mergeCells>
  <pageMargins left="0.25" right="0.25" top="0.75" bottom="0.75" header="0.3" footer="0.3"/>
  <pageSetup scale="67" fitToHeight="0"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listas!$I$2:$I$5</xm:f>
          </x14:formula1>
          <xm:sqref>D19:I19 I29:I34</xm:sqref>
        </x14:dataValidation>
        <x14:dataValidation type="list" allowBlank="1" showInputMessage="1" showErrorMessage="1">
          <x14:formula1>
            <xm:f>listas!$G$2:$G$4</xm:f>
          </x14:formula1>
          <xm:sqref>D16:I16</xm:sqref>
        </x14:dataValidation>
        <x14:dataValidation type="list" allowBlank="1" showInputMessage="1" showErrorMessage="1">
          <x14:formula1>
            <xm:f>listas!$F$2:$F$14</xm:f>
          </x14:formula1>
          <xm:sqref>D15:I15</xm:sqref>
        </x14:dataValidation>
        <x14:dataValidation type="list" allowBlank="1" showInputMessage="1" showErrorMessage="1">
          <x14:formula1>
            <xm:f>listas!$I$3:$I$4</xm:f>
          </x14:formula1>
          <xm:sqref>D11:I11</xm:sqref>
        </x14:dataValidation>
        <x14:dataValidation type="list" allowBlank="1" showInputMessage="1" showErrorMessage="1">
          <x14:formula1>
            <xm:f>listas!$H$2:$H$9</xm:f>
          </x14:formula1>
          <xm:sqref>D18:I18</xm:sqref>
        </x14:dataValidation>
        <x14:dataValidation type="list" allowBlank="1" showInputMessage="1" showErrorMessage="1">
          <x14:formula1>
            <xm:f>listas!$E$2:$E$5</xm:f>
          </x14:formula1>
          <xm:sqref>D24:I24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5"/>
  <sheetViews>
    <sheetView topLeftCell="A34" zoomScale="85" zoomScaleNormal="85" workbookViewId="0">
      <selection activeCell="G59" sqref="G59"/>
    </sheetView>
  </sheetViews>
  <sheetFormatPr baseColWidth="10" defaultRowHeight="18" customHeight="1" x14ac:dyDescent="0.25"/>
  <cols>
    <col min="1" max="1" width="0.7109375" style="19" customWidth="1"/>
    <col min="2" max="2" width="35" style="19" bestFit="1" customWidth="1"/>
    <col min="3" max="3" width="10.85546875" style="19" bestFit="1" customWidth="1"/>
    <col min="4" max="9" width="21.7109375" style="19" customWidth="1"/>
    <col min="10" max="10" width="0.7109375" style="95" customWidth="1"/>
    <col min="11" max="14" width="11.42578125" style="95"/>
    <col min="15" max="16384" width="11.42578125" style="19"/>
  </cols>
  <sheetData>
    <row r="1" spans="2:14" ht="18" customHeight="1" thickBot="1" x14ac:dyDescent="0.3"/>
    <row r="2" spans="2:14" ht="18" customHeight="1" x14ac:dyDescent="0.25">
      <c r="B2" s="286"/>
      <c r="C2" s="263"/>
      <c r="D2" s="261" t="s">
        <v>985</v>
      </c>
      <c r="E2" s="262"/>
      <c r="F2" s="262"/>
      <c r="G2" s="262"/>
      <c r="H2" s="262"/>
      <c r="I2" s="263"/>
    </row>
    <row r="3" spans="2:14" ht="18" customHeight="1" x14ac:dyDescent="0.25">
      <c r="B3" s="264"/>
      <c r="C3" s="266"/>
      <c r="D3" s="264"/>
      <c r="E3" s="265"/>
      <c r="F3" s="265"/>
      <c r="G3" s="265"/>
      <c r="H3" s="265"/>
      <c r="I3" s="266"/>
    </row>
    <row r="4" spans="2:14" ht="18" customHeight="1" x14ac:dyDescent="0.25">
      <c r="B4" s="264"/>
      <c r="C4" s="266"/>
      <c r="D4" s="264"/>
      <c r="E4" s="265"/>
      <c r="F4" s="265"/>
      <c r="G4" s="265"/>
      <c r="H4" s="265"/>
      <c r="I4" s="266"/>
    </row>
    <row r="5" spans="2:14" ht="18" customHeight="1" thickBot="1" x14ac:dyDescent="0.3">
      <c r="B5" s="264"/>
      <c r="C5" s="266"/>
      <c r="D5" s="283"/>
      <c r="E5" s="284"/>
      <c r="F5" s="284"/>
      <c r="G5" s="284"/>
      <c r="H5" s="284"/>
      <c r="I5" s="285"/>
    </row>
    <row r="6" spans="2:14" ht="18" customHeight="1" thickBot="1" x14ac:dyDescent="0.3">
      <c r="B6" s="283"/>
      <c r="C6" s="285"/>
      <c r="D6" s="92" t="s">
        <v>934</v>
      </c>
      <c r="E6" s="268" t="s">
        <v>935</v>
      </c>
      <c r="F6" s="268"/>
      <c r="G6" s="268"/>
      <c r="H6" s="268"/>
      <c r="I6" s="269"/>
    </row>
    <row r="7" spans="2:14" ht="18" customHeight="1" x14ac:dyDescent="0.25">
      <c r="B7" s="198" t="s">
        <v>914</v>
      </c>
      <c r="C7" s="199"/>
      <c r="D7" s="199"/>
      <c r="E7" s="199"/>
      <c r="F7" s="199"/>
      <c r="G7" s="199"/>
      <c r="H7" s="199"/>
      <c r="I7" s="215"/>
    </row>
    <row r="8" spans="2:14" ht="18" customHeight="1" thickBot="1" x14ac:dyDescent="0.3">
      <c r="B8" s="151"/>
      <c r="C8" s="152"/>
      <c r="D8" s="152"/>
      <c r="E8" s="152"/>
      <c r="F8" s="152"/>
      <c r="G8" s="152"/>
      <c r="H8" s="152"/>
      <c r="I8" s="153"/>
      <c r="N8" s="19"/>
    </row>
    <row r="9" spans="2:14" s="95" customFormat="1" ht="18" customHeight="1" x14ac:dyDescent="0.25">
      <c r="B9" s="297" t="s">
        <v>87</v>
      </c>
      <c r="C9" s="298"/>
      <c r="D9" s="121" t="s">
        <v>29</v>
      </c>
      <c r="E9" s="98"/>
      <c r="F9" s="99"/>
      <c r="G9" s="98"/>
      <c r="H9" s="100"/>
      <c r="I9" s="23"/>
    </row>
    <row r="10" spans="2:14" s="95" customFormat="1" ht="31.5" customHeight="1" x14ac:dyDescent="0.25">
      <c r="B10" s="295" t="s">
        <v>986</v>
      </c>
      <c r="C10" s="296"/>
      <c r="D10" s="122"/>
      <c r="E10" s="107" t="str">
        <f>+IF(D10="","&lt;Indique Valor&gt;","")</f>
        <v>&lt;Indique Valor&gt;</v>
      </c>
      <c r="F10" s="101"/>
      <c r="G10" s="102"/>
      <c r="H10" s="25"/>
      <c r="I10" s="24"/>
    </row>
    <row r="11" spans="2:14" s="95" customFormat="1" ht="31.5" customHeight="1" thickBot="1" x14ac:dyDescent="0.3">
      <c r="B11" s="293" t="s">
        <v>987</v>
      </c>
      <c r="C11" s="294"/>
      <c r="D11" s="123"/>
      <c r="E11" s="108" t="str">
        <f>+IF(D11="","&lt;Indique Valor&gt;","")</f>
        <v>&lt;Indique Valor&gt;</v>
      </c>
      <c r="F11" s="104"/>
      <c r="G11" s="103"/>
      <c r="H11" s="105"/>
      <c r="I11" s="106"/>
    </row>
    <row r="12" spans="2:14" ht="18" customHeight="1" x14ac:dyDescent="0.25">
      <c r="B12" s="151" t="s">
        <v>88</v>
      </c>
      <c r="C12" s="152"/>
      <c r="D12" s="152"/>
      <c r="E12" s="152"/>
      <c r="F12" s="152"/>
      <c r="G12" s="152"/>
      <c r="H12" s="152"/>
      <c r="I12" s="153"/>
    </row>
    <row r="13" spans="2:14" s="37" customFormat="1" ht="18" customHeight="1" x14ac:dyDescent="0.25">
      <c r="B13" s="154"/>
      <c r="C13" s="155"/>
      <c r="D13" s="155"/>
      <c r="E13" s="155"/>
      <c r="F13" s="155"/>
      <c r="G13" s="155"/>
      <c r="H13" s="155"/>
      <c r="I13" s="156"/>
      <c r="J13" s="96"/>
      <c r="K13" s="96"/>
      <c r="L13" s="96"/>
      <c r="M13" s="96"/>
      <c r="N13" s="96"/>
    </row>
    <row r="14" spans="2:14" s="30" customFormat="1" ht="51" x14ac:dyDescent="0.25">
      <c r="B14" s="1" t="s">
        <v>35</v>
      </c>
      <c r="C14" s="2" t="s">
        <v>36</v>
      </c>
      <c r="D14" s="2" t="s">
        <v>37</v>
      </c>
      <c r="E14" s="2" t="s">
        <v>38</v>
      </c>
      <c r="F14" s="2" t="s">
        <v>988</v>
      </c>
      <c r="G14" s="2" t="s">
        <v>907</v>
      </c>
      <c r="H14" s="2" t="s">
        <v>906</v>
      </c>
      <c r="I14" s="3" t="s">
        <v>908</v>
      </c>
      <c r="J14" s="97"/>
      <c r="K14" s="97"/>
      <c r="L14" s="97"/>
      <c r="M14" s="97"/>
      <c r="N14" s="97"/>
    </row>
    <row r="15" spans="2:14" s="30" customFormat="1" ht="18" customHeight="1" x14ac:dyDescent="0.25">
      <c r="B15" s="45" t="s">
        <v>39</v>
      </c>
      <c r="C15" s="46" t="s">
        <v>40</v>
      </c>
      <c r="D15" s="4" t="s">
        <v>41</v>
      </c>
      <c r="E15" s="47">
        <v>960</v>
      </c>
      <c r="F15" s="65"/>
      <c r="G15" s="71" t="str">
        <f t="shared" ref="G15:G23" si="0">+IF(OR($D$10="",$D$11=""),"",(F15*$D$11))</f>
        <v/>
      </c>
      <c r="H15" s="71" t="str">
        <f t="shared" ref="H15:H23" si="1">+IF(OR($D$10="",$D$11=""),"",(F15*$D$10))</f>
        <v/>
      </c>
      <c r="I15" s="66" t="str">
        <f>IF(F15="","",IF(OR(G15&gt;E15,H15&gt;E15),"SI","NO"))</f>
        <v/>
      </c>
      <c r="J15" s="97"/>
      <c r="K15" s="97"/>
      <c r="L15" s="97"/>
      <c r="M15" s="97"/>
      <c r="N15" s="97"/>
    </row>
    <row r="16" spans="2:14" s="30" customFormat="1" ht="18" customHeight="1" x14ac:dyDescent="0.25">
      <c r="B16" s="45" t="s">
        <v>42</v>
      </c>
      <c r="C16" s="48" t="s">
        <v>40</v>
      </c>
      <c r="D16" s="5" t="s">
        <v>43</v>
      </c>
      <c r="E16" s="5">
        <v>16</v>
      </c>
      <c r="F16" s="65"/>
      <c r="G16" s="71" t="str">
        <f t="shared" si="0"/>
        <v/>
      </c>
      <c r="H16" s="71" t="str">
        <f t="shared" si="1"/>
        <v/>
      </c>
      <c r="I16" s="66" t="str">
        <f t="shared" ref="I16:I44" si="2">IF(F16="","",IF(OR(G16&gt;E16,H16&gt;E16),"SI","NO"))</f>
        <v/>
      </c>
      <c r="J16" s="97"/>
      <c r="K16" s="97"/>
      <c r="L16" s="97"/>
      <c r="M16" s="97"/>
      <c r="N16" s="97"/>
    </row>
    <row r="17" spans="2:14" s="30" customFormat="1" ht="18" customHeight="1" x14ac:dyDescent="0.25">
      <c r="B17" s="49" t="s">
        <v>44</v>
      </c>
      <c r="C17" s="50" t="s">
        <v>40</v>
      </c>
      <c r="D17" s="6" t="s">
        <v>45</v>
      </c>
      <c r="E17" s="6">
        <v>0.8</v>
      </c>
      <c r="F17" s="65"/>
      <c r="G17" s="71" t="str">
        <f t="shared" si="0"/>
        <v/>
      </c>
      <c r="H17" s="71" t="str">
        <f t="shared" si="1"/>
        <v/>
      </c>
      <c r="I17" s="66" t="str">
        <f t="shared" si="2"/>
        <v/>
      </c>
      <c r="J17" s="97"/>
      <c r="K17" s="97"/>
      <c r="L17" s="97"/>
      <c r="M17" s="97"/>
      <c r="N17" s="97"/>
    </row>
    <row r="18" spans="2:14" s="30" customFormat="1" ht="18" customHeight="1" x14ac:dyDescent="0.25">
      <c r="B18" s="49" t="s">
        <v>970</v>
      </c>
      <c r="C18" s="50" t="s">
        <v>40</v>
      </c>
      <c r="D18" s="6" t="s">
        <v>971</v>
      </c>
      <c r="E18" s="7">
        <v>0.16</v>
      </c>
      <c r="F18" s="65"/>
      <c r="G18" s="71" t="str">
        <f t="shared" ref="G18" si="3">+IF(OR($D$10="",$D$11=""),"",(F18*$D$11))</f>
        <v/>
      </c>
      <c r="H18" s="71" t="str">
        <f t="shared" ref="H18" si="4">+IF(OR($D$10="",$D$11=""),"",(F18*$D$10))</f>
        <v/>
      </c>
      <c r="I18" s="66" t="str">
        <f t="shared" si="2"/>
        <v/>
      </c>
      <c r="J18" s="97"/>
      <c r="K18" s="97"/>
      <c r="L18" s="97"/>
      <c r="M18" s="97"/>
      <c r="N18" s="97"/>
    </row>
    <row r="19" spans="2:14" s="30" customFormat="1" ht="18" customHeight="1" x14ac:dyDescent="0.25">
      <c r="B19" s="49" t="s">
        <v>46</v>
      </c>
      <c r="C19" s="50" t="s">
        <v>40</v>
      </c>
      <c r="D19" s="6" t="s">
        <v>47</v>
      </c>
      <c r="E19" s="6">
        <v>12.8</v>
      </c>
      <c r="F19" s="65"/>
      <c r="G19" s="71" t="str">
        <f t="shared" si="0"/>
        <v/>
      </c>
      <c r="H19" s="71" t="str">
        <f t="shared" si="1"/>
        <v/>
      </c>
      <c r="I19" s="66" t="str">
        <f t="shared" si="2"/>
        <v/>
      </c>
      <c r="J19" s="97"/>
      <c r="K19" s="97"/>
      <c r="L19" s="97"/>
      <c r="M19" s="97"/>
      <c r="N19" s="97"/>
    </row>
    <row r="20" spans="2:14" s="30" customFormat="1" ht="18" customHeight="1" x14ac:dyDescent="0.25">
      <c r="B20" s="51" t="s">
        <v>48</v>
      </c>
      <c r="C20" s="52" t="s">
        <v>40</v>
      </c>
      <c r="D20" s="7" t="s">
        <v>49</v>
      </c>
      <c r="E20" s="7">
        <v>0.16</v>
      </c>
      <c r="F20" s="65"/>
      <c r="G20" s="71" t="str">
        <f t="shared" si="0"/>
        <v/>
      </c>
      <c r="H20" s="71" t="str">
        <f t="shared" si="1"/>
        <v/>
      </c>
      <c r="I20" s="66" t="str">
        <f t="shared" si="2"/>
        <v/>
      </c>
      <c r="J20" s="97"/>
      <c r="K20" s="97"/>
      <c r="L20" s="97"/>
      <c r="M20" s="97"/>
      <c r="N20" s="97"/>
    </row>
    <row r="21" spans="2:14" s="30" customFormat="1" ht="18" customHeight="1" x14ac:dyDescent="0.25">
      <c r="B21" s="49" t="s">
        <v>50</v>
      </c>
      <c r="C21" s="50" t="s">
        <v>40</v>
      </c>
      <c r="D21" s="6" t="s">
        <v>89</v>
      </c>
      <c r="E21" s="6">
        <v>3.2</v>
      </c>
      <c r="F21" s="65"/>
      <c r="G21" s="71" t="str">
        <f t="shared" si="0"/>
        <v/>
      </c>
      <c r="H21" s="71" t="str">
        <f t="shared" si="1"/>
        <v/>
      </c>
      <c r="I21" s="66" t="str">
        <f t="shared" si="2"/>
        <v/>
      </c>
      <c r="J21" s="97"/>
      <c r="K21" s="97"/>
      <c r="L21" s="97"/>
      <c r="M21" s="97"/>
      <c r="N21" s="97"/>
    </row>
    <row r="22" spans="2:14" s="30" customFormat="1" ht="18" customHeight="1" x14ac:dyDescent="0.25">
      <c r="B22" s="49" t="s">
        <v>51</v>
      </c>
      <c r="C22" s="50" t="s">
        <v>40</v>
      </c>
      <c r="D22" s="6" t="s">
        <v>90</v>
      </c>
      <c r="E22" s="53">
        <v>6400</v>
      </c>
      <c r="F22" s="65"/>
      <c r="G22" s="71" t="str">
        <f t="shared" si="0"/>
        <v/>
      </c>
      <c r="H22" s="71" t="str">
        <f t="shared" si="1"/>
        <v/>
      </c>
      <c r="I22" s="66" t="str">
        <f t="shared" si="2"/>
        <v/>
      </c>
      <c r="J22" s="97"/>
      <c r="K22" s="97"/>
      <c r="L22" s="97"/>
      <c r="M22" s="97"/>
      <c r="N22" s="97"/>
    </row>
    <row r="23" spans="2:14" s="30" customFormat="1" ht="18" customHeight="1" x14ac:dyDescent="0.25">
      <c r="B23" s="45" t="s">
        <v>52</v>
      </c>
      <c r="C23" s="48" t="s">
        <v>40</v>
      </c>
      <c r="D23" s="5" t="s">
        <v>53</v>
      </c>
      <c r="E23" s="5">
        <v>16</v>
      </c>
      <c r="F23" s="65"/>
      <c r="G23" s="71" t="str">
        <f t="shared" si="0"/>
        <v/>
      </c>
      <c r="H23" s="71" t="str">
        <f t="shared" si="1"/>
        <v/>
      </c>
      <c r="I23" s="66" t="str">
        <f t="shared" si="2"/>
        <v/>
      </c>
      <c r="J23" s="97"/>
      <c r="K23" s="97"/>
      <c r="L23" s="97"/>
      <c r="M23" s="97"/>
      <c r="N23" s="97"/>
    </row>
    <row r="24" spans="2:14" s="30" customFormat="1" ht="18" customHeight="1" x14ac:dyDescent="0.25">
      <c r="B24" s="54" t="s">
        <v>54</v>
      </c>
      <c r="C24" s="50" t="s">
        <v>40</v>
      </c>
      <c r="D24" s="6" t="s">
        <v>91</v>
      </c>
      <c r="E24" s="6">
        <v>0.8</v>
      </c>
      <c r="F24" s="65"/>
      <c r="G24" s="71" t="str">
        <f t="shared" ref="G24:G32" si="5">+IF(OR($D$10="",$D$11=""),"",(F24*$D$11))</f>
        <v/>
      </c>
      <c r="H24" s="71" t="str">
        <f t="shared" ref="H24:H32" si="6">+IF(OR($D$10="",$D$11=""),"",(F24*$D$10))</f>
        <v/>
      </c>
      <c r="I24" s="66" t="str">
        <f t="shared" si="2"/>
        <v/>
      </c>
      <c r="J24" s="97"/>
      <c r="K24" s="97"/>
      <c r="L24" s="97"/>
      <c r="M24" s="97"/>
      <c r="N24" s="97"/>
    </row>
    <row r="25" spans="2:14" s="30" customFormat="1" ht="18" customHeight="1" x14ac:dyDescent="0.25">
      <c r="B25" s="45" t="s">
        <v>55</v>
      </c>
      <c r="C25" s="48" t="s">
        <v>40</v>
      </c>
      <c r="D25" s="5" t="s">
        <v>92</v>
      </c>
      <c r="E25" s="5">
        <v>24</v>
      </c>
      <c r="F25" s="65"/>
      <c r="G25" s="71" t="str">
        <f t="shared" si="5"/>
        <v/>
      </c>
      <c r="H25" s="71" t="str">
        <f t="shared" si="6"/>
        <v/>
      </c>
      <c r="I25" s="66" t="str">
        <f t="shared" si="2"/>
        <v/>
      </c>
      <c r="J25" s="97"/>
      <c r="K25" s="97"/>
      <c r="L25" s="97"/>
      <c r="M25" s="97"/>
      <c r="N25" s="97"/>
    </row>
    <row r="26" spans="2:14" s="30" customFormat="1" ht="18" customHeight="1" x14ac:dyDescent="0.25">
      <c r="B26" s="45" t="s">
        <v>56</v>
      </c>
      <c r="C26" s="48" t="s">
        <v>57</v>
      </c>
      <c r="D26" s="5" t="s">
        <v>58</v>
      </c>
      <c r="E26" s="5">
        <v>16</v>
      </c>
      <c r="F26" s="65"/>
      <c r="G26" s="71" t="str">
        <f t="shared" si="5"/>
        <v/>
      </c>
      <c r="H26" s="71" t="str">
        <f t="shared" si="6"/>
        <v/>
      </c>
      <c r="I26" s="66" t="str">
        <f t="shared" si="2"/>
        <v/>
      </c>
      <c r="J26" s="97"/>
      <c r="K26" s="97"/>
      <c r="L26" s="97"/>
      <c r="M26" s="97"/>
      <c r="N26" s="97"/>
    </row>
    <row r="27" spans="2:14" s="30" customFormat="1" ht="18" customHeight="1" x14ac:dyDescent="0.25">
      <c r="B27" s="45" t="s">
        <v>59</v>
      </c>
      <c r="C27" s="48" t="s">
        <v>40</v>
      </c>
      <c r="D27" s="5" t="s">
        <v>60</v>
      </c>
      <c r="E27" s="5">
        <v>4.8</v>
      </c>
      <c r="F27" s="65"/>
      <c r="G27" s="71" t="str">
        <f t="shared" si="5"/>
        <v/>
      </c>
      <c r="H27" s="71" t="str">
        <f t="shared" si="6"/>
        <v/>
      </c>
      <c r="I27" s="66" t="str">
        <f t="shared" si="2"/>
        <v/>
      </c>
      <c r="J27" s="97"/>
      <c r="K27" s="97"/>
      <c r="L27" s="97"/>
      <c r="M27" s="97"/>
      <c r="N27" s="97"/>
    </row>
    <row r="28" spans="2:14" s="30" customFormat="1" ht="18" customHeight="1" x14ac:dyDescent="0.25">
      <c r="B28" s="51" t="s">
        <v>61</v>
      </c>
      <c r="C28" s="52" t="s">
        <v>40</v>
      </c>
      <c r="D28" s="7" t="s">
        <v>62</v>
      </c>
      <c r="E28" s="7">
        <v>0.02</v>
      </c>
      <c r="F28" s="65"/>
      <c r="G28" s="71" t="str">
        <f t="shared" si="5"/>
        <v/>
      </c>
      <c r="H28" s="71" t="str">
        <f t="shared" si="6"/>
        <v/>
      </c>
      <c r="I28" s="66" t="str">
        <f t="shared" si="2"/>
        <v/>
      </c>
      <c r="J28" s="97"/>
      <c r="K28" s="97"/>
      <c r="L28" s="97"/>
      <c r="M28" s="97"/>
      <c r="N28" s="97"/>
    </row>
    <row r="29" spans="2:14" s="30" customFormat="1" ht="18" customHeight="1" x14ac:dyDescent="0.25">
      <c r="B29" s="51" t="s">
        <v>63</v>
      </c>
      <c r="C29" s="52" t="s">
        <v>40</v>
      </c>
      <c r="D29" s="7" t="s">
        <v>64</v>
      </c>
      <c r="E29" s="7">
        <v>1.1200000000000001</v>
      </c>
      <c r="F29" s="65"/>
      <c r="G29" s="71" t="str">
        <f t="shared" si="5"/>
        <v/>
      </c>
      <c r="H29" s="71" t="str">
        <f t="shared" si="6"/>
        <v/>
      </c>
      <c r="I29" s="66" t="str">
        <f t="shared" si="2"/>
        <v/>
      </c>
      <c r="J29" s="97"/>
      <c r="K29" s="97"/>
      <c r="L29" s="97"/>
      <c r="M29" s="97"/>
      <c r="N29" s="97"/>
    </row>
    <row r="30" spans="2:14" s="30" customFormat="1" ht="18" customHeight="1" x14ac:dyDescent="0.25">
      <c r="B30" s="54" t="s">
        <v>65</v>
      </c>
      <c r="C30" s="55" t="s">
        <v>40</v>
      </c>
      <c r="D30" s="8" t="s">
        <v>66</v>
      </c>
      <c r="E30" s="6">
        <v>1.6</v>
      </c>
      <c r="F30" s="65"/>
      <c r="G30" s="71" t="str">
        <f t="shared" si="5"/>
        <v/>
      </c>
      <c r="H30" s="71" t="str">
        <f t="shared" si="6"/>
        <v/>
      </c>
      <c r="I30" s="66" t="str">
        <f t="shared" si="2"/>
        <v/>
      </c>
      <c r="J30" s="97"/>
      <c r="K30" s="97"/>
      <c r="L30" s="97"/>
      <c r="M30" s="97"/>
      <c r="N30" s="97"/>
    </row>
    <row r="31" spans="2:14" s="30" customFormat="1" ht="18" customHeight="1" x14ac:dyDescent="0.25">
      <c r="B31" s="56" t="s">
        <v>67</v>
      </c>
      <c r="C31" s="57" t="s">
        <v>40</v>
      </c>
      <c r="D31" s="9" t="s">
        <v>68</v>
      </c>
      <c r="E31" s="5">
        <v>800</v>
      </c>
      <c r="F31" s="65"/>
      <c r="G31" s="71" t="str">
        <f t="shared" si="5"/>
        <v/>
      </c>
      <c r="H31" s="71" t="str">
        <f t="shared" si="6"/>
        <v/>
      </c>
      <c r="I31" s="66" t="str">
        <f t="shared" si="2"/>
        <v/>
      </c>
      <c r="J31" s="97"/>
      <c r="K31" s="97"/>
      <c r="L31" s="97"/>
      <c r="M31" s="97"/>
      <c r="N31" s="97"/>
    </row>
    <row r="32" spans="2:14" s="30" customFormat="1" ht="18" customHeight="1" x14ac:dyDescent="0.25">
      <c r="B32" s="56" t="s">
        <v>972</v>
      </c>
      <c r="C32" s="57" t="s">
        <v>40</v>
      </c>
      <c r="D32" s="10" t="s">
        <v>93</v>
      </c>
      <c r="E32" s="9">
        <v>240</v>
      </c>
      <c r="F32" s="65"/>
      <c r="G32" s="72" t="str">
        <f t="shared" si="5"/>
        <v/>
      </c>
      <c r="H32" s="72" t="str">
        <f t="shared" si="6"/>
        <v/>
      </c>
      <c r="I32" s="66" t="str">
        <f t="shared" si="2"/>
        <v/>
      </c>
      <c r="J32" s="97"/>
      <c r="K32" s="97"/>
      <c r="L32" s="97"/>
      <c r="M32" s="97"/>
      <c r="N32" s="97"/>
    </row>
    <row r="33" spans="2:14" s="30" customFormat="1" ht="18" customHeight="1" x14ac:dyDescent="0.25">
      <c r="B33" s="54" t="s">
        <v>73</v>
      </c>
      <c r="C33" s="55" t="s">
        <v>40</v>
      </c>
      <c r="D33" s="10" t="s">
        <v>94</v>
      </c>
      <c r="E33" s="70">
        <v>0.14399999999999999</v>
      </c>
      <c r="F33" s="65"/>
      <c r="G33" s="72" t="str">
        <f>+IF(OR($D$10="",$D$11=""),"",(F33*$D$11))</f>
        <v/>
      </c>
      <c r="H33" s="72" t="str">
        <f>+IF(OR($D$10="",$D$11=""),"",(F33*$D$10))</f>
        <v/>
      </c>
      <c r="I33" s="66" t="str">
        <f t="shared" si="2"/>
        <v/>
      </c>
      <c r="J33" s="97"/>
      <c r="K33" s="97"/>
      <c r="L33" s="97"/>
      <c r="M33" s="97"/>
      <c r="N33" s="97"/>
    </row>
    <row r="34" spans="2:14" s="30" customFormat="1" ht="18" customHeight="1" x14ac:dyDescent="0.25">
      <c r="B34" s="56" t="s">
        <v>69</v>
      </c>
      <c r="C34" s="57" t="s">
        <v>70</v>
      </c>
      <c r="D34" s="9" t="s">
        <v>71</v>
      </c>
      <c r="E34" s="69">
        <v>8</v>
      </c>
      <c r="F34" s="65"/>
      <c r="G34" s="72" t="str">
        <f>+IF($F$34="","",F34)</f>
        <v/>
      </c>
      <c r="H34" s="72" t="str">
        <f>+IF($F$34="","",F34)</f>
        <v/>
      </c>
      <c r="I34" s="66" t="str">
        <f t="shared" si="2"/>
        <v/>
      </c>
      <c r="J34" s="97"/>
      <c r="K34" s="97"/>
      <c r="L34" s="97"/>
      <c r="M34" s="97"/>
      <c r="N34" s="97"/>
    </row>
    <row r="35" spans="2:14" s="30" customFormat="1" ht="18" customHeight="1" x14ac:dyDescent="0.25">
      <c r="B35" s="56" t="s">
        <v>72</v>
      </c>
      <c r="C35" s="57" t="s">
        <v>70</v>
      </c>
      <c r="D35" s="9" t="s">
        <v>71</v>
      </c>
      <c r="E35" s="69">
        <v>6</v>
      </c>
      <c r="F35" s="65"/>
      <c r="G35" s="72" t="str">
        <f>+IF($F$35="","",F35)</f>
        <v/>
      </c>
      <c r="H35" s="72" t="str">
        <f>+IF($F$35="","",F35)</f>
        <v/>
      </c>
      <c r="I35" s="66" t="str">
        <f t="shared" si="2"/>
        <v/>
      </c>
      <c r="J35" s="97"/>
      <c r="K35" s="97"/>
      <c r="L35" s="97"/>
      <c r="M35" s="97"/>
      <c r="N35" s="97"/>
    </row>
    <row r="36" spans="2:14" s="30" customFormat="1" ht="18" customHeight="1" x14ac:dyDescent="0.25">
      <c r="B36" s="54" t="s">
        <v>74</v>
      </c>
      <c r="C36" s="55" t="s">
        <v>40</v>
      </c>
      <c r="D36" s="8" t="s">
        <v>75</v>
      </c>
      <c r="E36" s="8">
        <v>3.2</v>
      </c>
      <c r="F36" s="65"/>
      <c r="G36" s="72" t="str">
        <f>+IF(OR($D$10="",$D$11=""),"",(F36*$D$11))</f>
        <v/>
      </c>
      <c r="H36" s="72" t="str">
        <f>+IF(OR($D$10="",$D$11=""),"",(F36*$D$10))</f>
        <v/>
      </c>
      <c r="I36" s="66" t="str">
        <f t="shared" si="2"/>
        <v/>
      </c>
      <c r="J36" s="97"/>
      <c r="K36" s="97"/>
      <c r="L36" s="97"/>
      <c r="M36" s="97"/>
      <c r="N36" s="97"/>
    </row>
    <row r="37" spans="2:14" s="30" customFormat="1" ht="18" customHeight="1" x14ac:dyDescent="0.25">
      <c r="B37" s="59" t="s">
        <v>76</v>
      </c>
      <c r="C37" s="60" t="s">
        <v>40</v>
      </c>
      <c r="D37" s="11" t="s">
        <v>77</v>
      </c>
      <c r="E37" s="11">
        <v>0.16</v>
      </c>
      <c r="F37" s="65"/>
      <c r="G37" s="72" t="str">
        <f t="shared" ref="G37:G39" si="7">+IF(OR($D$10="",$D$11=""),"",(F37*$D$11))</f>
        <v/>
      </c>
      <c r="H37" s="72" t="str">
        <f t="shared" ref="H37:H39" si="8">+IF(OR($D$10="",$D$11=""),"",(F37*$D$10))</f>
        <v/>
      </c>
      <c r="I37" s="66" t="str">
        <f t="shared" si="2"/>
        <v/>
      </c>
      <c r="J37" s="97"/>
      <c r="K37" s="97"/>
      <c r="L37" s="97"/>
      <c r="M37" s="97"/>
      <c r="N37" s="97"/>
    </row>
    <row r="38" spans="2:14" s="30" customFormat="1" ht="18" customHeight="1" x14ac:dyDescent="0.25">
      <c r="B38" s="56" t="s">
        <v>78</v>
      </c>
      <c r="C38" s="57" t="s">
        <v>40</v>
      </c>
      <c r="D38" s="9" t="s">
        <v>95</v>
      </c>
      <c r="E38" s="68">
        <v>4800</v>
      </c>
      <c r="F38" s="65"/>
      <c r="G38" s="72" t="str">
        <f t="shared" si="7"/>
        <v/>
      </c>
      <c r="H38" s="72" t="str">
        <f t="shared" si="8"/>
        <v/>
      </c>
      <c r="I38" s="66" t="str">
        <f t="shared" si="2"/>
        <v/>
      </c>
      <c r="J38" s="97"/>
      <c r="K38" s="97"/>
      <c r="L38" s="97"/>
      <c r="M38" s="97"/>
      <c r="N38" s="97"/>
    </row>
    <row r="39" spans="2:14" s="30" customFormat="1" ht="18" customHeight="1" x14ac:dyDescent="0.25">
      <c r="B39" s="56" t="s">
        <v>79</v>
      </c>
      <c r="C39" s="57" t="s">
        <v>40</v>
      </c>
      <c r="D39" s="9" t="s">
        <v>96</v>
      </c>
      <c r="E39" s="9">
        <v>48</v>
      </c>
      <c r="F39" s="65"/>
      <c r="G39" s="72" t="str">
        <f t="shared" si="7"/>
        <v/>
      </c>
      <c r="H39" s="72" t="str">
        <f t="shared" si="8"/>
        <v/>
      </c>
      <c r="I39" s="66" t="str">
        <f t="shared" si="2"/>
        <v/>
      </c>
      <c r="J39" s="97"/>
      <c r="K39" s="97"/>
      <c r="L39" s="97"/>
      <c r="M39" s="97"/>
      <c r="N39" s="97"/>
    </row>
    <row r="40" spans="2:14" s="30" customFormat="1" ht="18" customHeight="1" x14ac:dyDescent="0.25">
      <c r="B40" s="56" t="s">
        <v>80</v>
      </c>
      <c r="C40" s="57" t="s">
        <v>40</v>
      </c>
      <c r="D40" s="12" t="s">
        <v>97</v>
      </c>
      <c r="E40" s="69">
        <v>0.64</v>
      </c>
      <c r="F40" s="65"/>
      <c r="G40" s="72" t="str">
        <f>+IF(OR($D$10="",$D$11=""),"",(F40*$D$11))</f>
        <v/>
      </c>
      <c r="H40" s="72" t="str">
        <f>+IF(OR($D$10="",$D$11=""),"",(F40*$D$10))</f>
        <v/>
      </c>
      <c r="I40" s="66" t="str">
        <f t="shared" si="2"/>
        <v/>
      </c>
      <c r="J40" s="97"/>
      <c r="K40" s="97"/>
      <c r="L40" s="97"/>
      <c r="M40" s="97"/>
      <c r="N40" s="97"/>
    </row>
    <row r="41" spans="2:14" s="30" customFormat="1" ht="18" customHeight="1" x14ac:dyDescent="0.25">
      <c r="B41" s="45" t="s">
        <v>81</v>
      </c>
      <c r="C41" s="48" t="s">
        <v>40</v>
      </c>
      <c r="D41" s="13" t="s">
        <v>98</v>
      </c>
      <c r="E41" s="58">
        <v>11.2</v>
      </c>
      <c r="F41" s="65"/>
      <c r="G41" s="71" t="str">
        <f>+IF(OR($D$10="",$D$11=""),"",(F41*$D$11))</f>
        <v/>
      </c>
      <c r="H41" s="71" t="str">
        <f>+IF(OR($D$10="",$D$11=""),"",(F41*$D$10))</f>
        <v/>
      </c>
      <c r="I41" s="66" t="str">
        <f t="shared" si="2"/>
        <v/>
      </c>
      <c r="J41" s="97"/>
      <c r="K41" s="97"/>
      <c r="L41" s="97"/>
      <c r="M41" s="97"/>
      <c r="N41" s="97"/>
    </row>
    <row r="42" spans="2:14" s="30" customFormat="1" ht="18" customHeight="1" x14ac:dyDescent="0.25">
      <c r="B42" s="45" t="s">
        <v>82</v>
      </c>
      <c r="C42" s="48" t="s">
        <v>40</v>
      </c>
      <c r="D42" s="13" t="s">
        <v>99</v>
      </c>
      <c r="E42" s="58">
        <v>3.2</v>
      </c>
      <c r="F42" s="65"/>
      <c r="G42" s="71" t="str">
        <f>+IF(OR($D$10="",$D$11=""),"",(F42*$D$11))</f>
        <v/>
      </c>
      <c r="H42" s="71" t="str">
        <f>+IF(OR($D$10="",$D$11=""),"",(F42*$D$10))</f>
        <v/>
      </c>
      <c r="I42" s="66" t="str">
        <f t="shared" si="2"/>
        <v/>
      </c>
      <c r="J42" s="97"/>
      <c r="K42" s="97"/>
      <c r="L42" s="97"/>
      <c r="M42" s="97"/>
      <c r="N42" s="97"/>
    </row>
    <row r="43" spans="2:14" s="30" customFormat="1" ht="18" customHeight="1" x14ac:dyDescent="0.25">
      <c r="B43" s="45" t="s">
        <v>83</v>
      </c>
      <c r="C43" s="48" t="s">
        <v>40</v>
      </c>
      <c r="D43" s="13" t="s">
        <v>100</v>
      </c>
      <c r="E43" s="58">
        <v>8</v>
      </c>
      <c r="F43" s="65"/>
      <c r="G43" s="71" t="str">
        <f>+IF(OR($D$10="",$D$11=""),"",(F43*$D$11))</f>
        <v/>
      </c>
      <c r="H43" s="71" t="str">
        <f>+IF(OR($D$10="",$D$11=""),"",(F43*$D$10))</f>
        <v/>
      </c>
      <c r="I43" s="66" t="str">
        <f t="shared" si="2"/>
        <v/>
      </c>
      <c r="J43" s="97"/>
      <c r="K43" s="97"/>
      <c r="L43" s="97"/>
      <c r="M43" s="97"/>
      <c r="N43" s="97"/>
    </row>
    <row r="44" spans="2:14" s="30" customFormat="1" ht="18" customHeight="1" thickBot="1" x14ac:dyDescent="0.3">
      <c r="B44" s="62" t="s">
        <v>84</v>
      </c>
      <c r="C44" s="63" t="s">
        <v>40</v>
      </c>
      <c r="D44" s="64" t="s">
        <v>85</v>
      </c>
      <c r="E44" s="64">
        <v>16</v>
      </c>
      <c r="F44" s="67"/>
      <c r="G44" s="73" t="str">
        <f>+IF(OR($D$10="",$D$11=""),"",(F44*$D$11))</f>
        <v/>
      </c>
      <c r="H44" s="73" t="str">
        <f>+IF(OR($D$10="",$D$11=""),"",(F44*$D$10))</f>
        <v/>
      </c>
      <c r="I44" s="66" t="str">
        <f t="shared" si="2"/>
        <v/>
      </c>
      <c r="J44" s="97"/>
      <c r="K44" s="97"/>
      <c r="L44" s="97"/>
      <c r="M44" s="97"/>
      <c r="N44" s="97"/>
    </row>
    <row r="45" spans="2:14" s="37" customFormat="1" ht="18" customHeight="1" x14ac:dyDescent="0.25">
      <c r="B45" s="198" t="s">
        <v>101</v>
      </c>
      <c r="C45" s="199"/>
      <c r="D45" s="199"/>
      <c r="E45" s="199"/>
      <c r="F45" s="199"/>
      <c r="G45" s="199"/>
      <c r="H45" s="199"/>
      <c r="I45" s="215"/>
      <c r="J45" s="96"/>
      <c r="K45" s="96"/>
      <c r="L45" s="96"/>
      <c r="M45" s="96"/>
      <c r="N45" s="96"/>
    </row>
    <row r="46" spans="2:14" s="37" customFormat="1" ht="18" customHeight="1" x14ac:dyDescent="0.25">
      <c r="B46" s="154"/>
      <c r="C46" s="155"/>
      <c r="D46" s="155"/>
      <c r="E46" s="155"/>
      <c r="F46" s="155"/>
      <c r="G46" s="155"/>
      <c r="H46" s="155"/>
      <c r="I46" s="156"/>
      <c r="J46" s="96"/>
      <c r="K46" s="96"/>
      <c r="L46" s="96"/>
      <c r="M46" s="96"/>
      <c r="N46" s="96"/>
    </row>
    <row r="47" spans="2:14" s="30" customFormat="1" ht="18" customHeight="1" x14ac:dyDescent="0.25">
      <c r="B47" s="17">
        <v>1</v>
      </c>
      <c r="C47" s="157" t="s">
        <v>989</v>
      </c>
      <c r="D47" s="158"/>
      <c r="E47" s="158"/>
      <c r="F47" s="158"/>
      <c r="G47" s="159"/>
      <c r="H47" s="289" t="s">
        <v>28</v>
      </c>
      <c r="I47" s="290"/>
      <c r="J47" s="97"/>
      <c r="K47" s="97"/>
      <c r="L47" s="97"/>
      <c r="M47" s="97"/>
      <c r="N47" s="97"/>
    </row>
    <row r="48" spans="2:14" s="30" customFormat="1" ht="18" customHeight="1" x14ac:dyDescent="0.25">
      <c r="B48" s="17">
        <v>2</v>
      </c>
      <c r="C48" s="157" t="s">
        <v>34</v>
      </c>
      <c r="D48" s="158"/>
      <c r="E48" s="158"/>
      <c r="F48" s="158"/>
      <c r="G48" s="159"/>
      <c r="H48" s="289" t="s">
        <v>28</v>
      </c>
      <c r="I48" s="290"/>
      <c r="J48" s="97"/>
      <c r="K48" s="97"/>
      <c r="L48" s="97"/>
      <c r="M48" s="97"/>
      <c r="N48" s="97"/>
    </row>
    <row r="49" spans="2:14" s="30" customFormat="1" ht="18" customHeight="1" thickBot="1" x14ac:dyDescent="0.3">
      <c r="B49" s="18">
        <v>3</v>
      </c>
      <c r="C49" s="236" t="s">
        <v>31</v>
      </c>
      <c r="D49" s="237"/>
      <c r="E49" s="237"/>
      <c r="F49" s="237"/>
      <c r="G49" s="238"/>
      <c r="H49" s="291" t="s">
        <v>28</v>
      </c>
      <c r="I49" s="292"/>
      <c r="J49" s="97"/>
      <c r="K49" s="97"/>
      <c r="L49" s="97"/>
      <c r="M49" s="97"/>
      <c r="N49" s="97"/>
    </row>
    <row r="50" spans="2:14" s="30" customFormat="1" ht="18" customHeight="1" x14ac:dyDescent="0.25">
      <c r="B50" s="198" t="s">
        <v>102</v>
      </c>
      <c r="C50" s="199"/>
      <c r="D50" s="199"/>
      <c r="E50" s="199"/>
      <c r="F50" s="199"/>
      <c r="G50" s="199"/>
      <c r="H50" s="199"/>
      <c r="I50" s="215"/>
      <c r="J50" s="97"/>
      <c r="K50" s="97"/>
      <c r="L50" s="97"/>
      <c r="M50" s="97"/>
      <c r="N50" s="97"/>
    </row>
    <row r="51" spans="2:14" s="37" customFormat="1" ht="18" customHeight="1" thickBot="1" x14ac:dyDescent="0.3">
      <c r="B51" s="299"/>
      <c r="C51" s="300"/>
      <c r="D51" s="300"/>
      <c r="E51" s="300"/>
      <c r="F51" s="300"/>
      <c r="G51" s="300"/>
      <c r="H51" s="300"/>
      <c r="I51" s="301"/>
      <c r="J51" s="96"/>
      <c r="K51" s="96"/>
      <c r="L51" s="96"/>
      <c r="M51" s="96"/>
      <c r="N51" s="96"/>
    </row>
    <row r="52" spans="2:14" ht="18" customHeight="1" x14ac:dyDescent="0.25">
      <c r="B52" s="302" t="s">
        <v>990</v>
      </c>
      <c r="C52" s="303"/>
      <c r="D52" s="303"/>
      <c r="E52" s="303"/>
      <c r="F52" s="303"/>
      <c r="G52" s="304"/>
      <c r="H52" s="21"/>
      <c r="I52" s="22"/>
    </row>
    <row r="53" spans="2:14" ht="18" customHeight="1" x14ac:dyDescent="0.25">
      <c r="B53" s="225"/>
      <c r="C53" s="226"/>
      <c r="D53" s="226"/>
      <c r="E53" s="226"/>
      <c r="F53" s="226"/>
      <c r="G53" s="227"/>
      <c r="H53" s="21"/>
      <c r="I53" s="22"/>
    </row>
    <row r="54" spans="2:14" ht="18" customHeight="1" x14ac:dyDescent="0.25">
      <c r="B54" s="225"/>
      <c r="C54" s="226"/>
      <c r="D54" s="226"/>
      <c r="E54" s="226"/>
      <c r="F54" s="226"/>
      <c r="G54" s="227"/>
      <c r="H54" s="21"/>
      <c r="I54" s="22"/>
    </row>
    <row r="55" spans="2:14" ht="18" customHeight="1" thickBot="1" x14ac:dyDescent="0.3">
      <c r="B55" s="228"/>
      <c r="C55" s="229"/>
      <c r="D55" s="229"/>
      <c r="E55" s="229"/>
      <c r="F55" s="229"/>
      <c r="G55" s="230"/>
      <c r="H55" s="287" t="s">
        <v>86</v>
      </c>
      <c r="I55" s="288"/>
    </row>
  </sheetData>
  <mergeCells count="18">
    <mergeCell ref="B45:I46"/>
    <mergeCell ref="B12:I13"/>
    <mergeCell ref="D2:I5"/>
    <mergeCell ref="B2:C6"/>
    <mergeCell ref="H55:I55"/>
    <mergeCell ref="H47:I47"/>
    <mergeCell ref="H48:I48"/>
    <mergeCell ref="H49:I49"/>
    <mergeCell ref="C47:G47"/>
    <mergeCell ref="C48:G48"/>
    <mergeCell ref="C49:G49"/>
    <mergeCell ref="B11:C11"/>
    <mergeCell ref="B10:C10"/>
    <mergeCell ref="E6:I6"/>
    <mergeCell ref="B7:I8"/>
    <mergeCell ref="B9:C9"/>
    <mergeCell ref="B50:I51"/>
    <mergeCell ref="B52:G55"/>
  </mergeCells>
  <conditionalFormatting sqref="F15 F24:F34 F36:F39">
    <cfRule type="cellIs" dxfId="13" priority="37" operator="greaterThan">
      <formula>#REF!</formula>
    </cfRule>
  </conditionalFormatting>
  <conditionalFormatting sqref="G15 G24:G33 G36:G39">
    <cfRule type="cellIs" dxfId="12" priority="26" operator="greaterThan">
      <formula>E15</formula>
    </cfRule>
  </conditionalFormatting>
  <conditionalFormatting sqref="G16:G17 G19:G23">
    <cfRule type="cellIs" dxfId="11" priority="25" operator="greaterThan">
      <formula>E16</formula>
    </cfRule>
  </conditionalFormatting>
  <conditionalFormatting sqref="G40:G44">
    <cfRule type="cellIs" dxfId="10" priority="21" operator="greaterThan">
      <formula>E40</formula>
    </cfRule>
  </conditionalFormatting>
  <conditionalFormatting sqref="H15 H24:H33 H36:H39">
    <cfRule type="cellIs" dxfId="9" priority="20" operator="greaterThan">
      <formula>E15</formula>
    </cfRule>
  </conditionalFormatting>
  <conditionalFormatting sqref="H16:H17 H19:H23">
    <cfRule type="cellIs" dxfId="8" priority="19" operator="greaterThan">
      <formula>E16</formula>
    </cfRule>
  </conditionalFormatting>
  <conditionalFormatting sqref="H40:H44">
    <cfRule type="cellIs" dxfId="7" priority="15" operator="greaterThan">
      <formula>E40</formula>
    </cfRule>
  </conditionalFormatting>
  <conditionalFormatting sqref="F16:F17 F19:F23">
    <cfRule type="cellIs" dxfId="6" priority="14" operator="greaterThan">
      <formula>#REF!</formula>
    </cfRule>
  </conditionalFormatting>
  <conditionalFormatting sqref="F40:F44">
    <cfRule type="cellIs" dxfId="5" priority="9" operator="greaterThan">
      <formula>#REF!</formula>
    </cfRule>
  </conditionalFormatting>
  <conditionalFormatting sqref="I15:I44">
    <cfRule type="cellIs" dxfId="4" priority="8" operator="equal">
      <formula>"SI"</formula>
    </cfRule>
  </conditionalFormatting>
  <conditionalFormatting sqref="F35">
    <cfRule type="cellIs" dxfId="3" priority="5" operator="greaterThan">
      <formula>#REF!</formula>
    </cfRule>
  </conditionalFormatting>
  <conditionalFormatting sqref="G18">
    <cfRule type="cellIs" dxfId="2" priority="4" operator="greaterThan">
      <formula>E18</formula>
    </cfRule>
  </conditionalFormatting>
  <conditionalFormatting sqref="H18">
    <cfRule type="cellIs" dxfId="1" priority="3" operator="greaterThan">
      <formula>E18</formula>
    </cfRule>
  </conditionalFormatting>
  <conditionalFormatting sqref="F18">
    <cfRule type="cellIs" dxfId="0" priority="2" operator="greaterThan">
      <formula>#REF!</formula>
    </cfRule>
  </conditionalFormatting>
  <dataValidations count="1">
    <dataValidation type="decimal" operator="greaterThan" allowBlank="1" showInputMessage="1" showErrorMessage="1" errorTitle="Dato No Válido" error="Debe ingresar un valor numérico" sqref="F15:F44">
      <formula1>0</formula1>
    </dataValidation>
  </dataValidations>
  <pageMargins left="0.25" right="0.25" top="0.75" bottom="0.75" header="0.3" footer="0.3"/>
  <pageSetup scale="57" fitToHeight="0" orientation="portrait" verticalDpi="1200" r:id="rId1"/>
  <ignoredErrors>
    <ignoredError sqref="E1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listas!$I$3:$I$5</xm:f>
          </x14:formula1>
          <xm:sqref>H47:H49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"/>
  <sheetViews>
    <sheetView topLeftCell="A34" zoomScale="115" zoomScaleNormal="115" workbookViewId="0">
      <selection activeCell="F58" sqref="F58:G58"/>
    </sheetView>
  </sheetViews>
  <sheetFormatPr baseColWidth="10" defaultRowHeight="18" customHeight="1" x14ac:dyDescent="0.25"/>
  <cols>
    <col min="1" max="1" width="1" style="19" customWidth="1"/>
    <col min="2" max="2" width="11.42578125" style="19"/>
    <col min="3" max="3" width="29.7109375" style="19" customWidth="1"/>
    <col min="4" max="7" width="18.7109375" style="19" customWidth="1"/>
    <col min="8" max="16384" width="11.42578125" style="19"/>
  </cols>
  <sheetData>
    <row r="1" spans="2:7" ht="18" customHeight="1" thickBot="1" x14ac:dyDescent="0.3"/>
    <row r="2" spans="2:7" ht="18" customHeight="1" x14ac:dyDescent="0.25">
      <c r="B2" s="286"/>
      <c r="C2" s="263"/>
      <c r="D2" s="261" t="s">
        <v>973</v>
      </c>
      <c r="E2" s="315"/>
      <c r="F2" s="315"/>
      <c r="G2" s="316"/>
    </row>
    <row r="3" spans="2:7" ht="18" customHeight="1" x14ac:dyDescent="0.25">
      <c r="B3" s="264"/>
      <c r="C3" s="266"/>
      <c r="D3" s="317"/>
      <c r="E3" s="318"/>
      <c r="F3" s="318"/>
      <c r="G3" s="319"/>
    </row>
    <row r="4" spans="2:7" ht="18" customHeight="1" x14ac:dyDescent="0.25">
      <c r="B4" s="264"/>
      <c r="C4" s="266"/>
      <c r="D4" s="317"/>
      <c r="E4" s="318"/>
      <c r="F4" s="318"/>
      <c r="G4" s="319"/>
    </row>
    <row r="5" spans="2:7" ht="18" customHeight="1" x14ac:dyDescent="0.25">
      <c r="B5" s="264"/>
      <c r="C5" s="266"/>
      <c r="D5" s="317"/>
      <c r="E5" s="318"/>
      <c r="F5" s="318"/>
      <c r="G5" s="319"/>
    </row>
    <row r="6" spans="2:7" ht="18" customHeight="1" thickBot="1" x14ac:dyDescent="0.3">
      <c r="B6" s="283"/>
      <c r="C6" s="285"/>
      <c r="D6" s="320"/>
      <c r="E6" s="321"/>
      <c r="F6" s="321"/>
      <c r="G6" s="322"/>
    </row>
    <row r="7" spans="2:7" ht="15" customHeight="1" x14ac:dyDescent="0.25">
      <c r="B7" s="177" t="s">
        <v>940</v>
      </c>
      <c r="C7" s="178"/>
      <c r="D7" s="311" t="s">
        <v>109</v>
      </c>
      <c r="E7" s="311"/>
      <c r="F7" s="311"/>
      <c r="G7" s="312"/>
    </row>
    <row r="8" spans="2:7" ht="15" customHeight="1" x14ac:dyDescent="0.25">
      <c r="B8" s="191" t="s">
        <v>114</v>
      </c>
      <c r="C8" s="338"/>
      <c r="D8" s="339"/>
      <c r="E8" s="340"/>
      <c r="F8" s="340"/>
      <c r="G8" s="341"/>
    </row>
    <row r="9" spans="2:7" ht="15" customHeight="1" thickBot="1" x14ac:dyDescent="0.3">
      <c r="B9" s="313" t="s">
        <v>113</v>
      </c>
      <c r="C9" s="314"/>
      <c r="D9" s="142" t="s">
        <v>28</v>
      </c>
      <c r="E9" s="142"/>
      <c r="F9" s="142"/>
      <c r="G9" s="143"/>
    </row>
    <row r="10" spans="2:7" s="37" customFormat="1" ht="15" customHeight="1" thickBot="1" x14ac:dyDescent="0.3">
      <c r="B10" s="198" t="s">
        <v>951</v>
      </c>
      <c r="C10" s="199"/>
      <c r="D10" s="199"/>
      <c r="E10" s="199"/>
      <c r="F10" s="199"/>
      <c r="G10" s="215"/>
    </row>
    <row r="11" spans="2:7" s="30" customFormat="1" ht="15" customHeight="1" x14ac:dyDescent="0.25">
      <c r="B11" s="342" t="s">
        <v>0</v>
      </c>
      <c r="C11" s="343"/>
      <c r="D11" s="109"/>
      <c r="E11" s="110"/>
      <c r="F11" s="110"/>
      <c r="G11" s="111"/>
    </row>
    <row r="12" spans="2:7" s="30" customFormat="1" ht="15" customHeight="1" x14ac:dyDescent="0.25">
      <c r="B12" s="149" t="s">
        <v>904</v>
      </c>
      <c r="C12" s="323"/>
      <c r="D12" s="87" t="s">
        <v>946</v>
      </c>
      <c r="E12" s="112"/>
      <c r="F12" s="120"/>
      <c r="G12" s="113"/>
    </row>
    <row r="13" spans="2:7" s="30" customFormat="1" ht="15" customHeight="1" x14ac:dyDescent="0.25">
      <c r="B13" s="336" t="s">
        <v>10</v>
      </c>
      <c r="C13" s="337"/>
      <c r="D13" s="87"/>
      <c r="E13" s="112"/>
      <c r="F13" s="112"/>
      <c r="G13" s="113"/>
    </row>
    <row r="14" spans="2:7" s="30" customFormat="1" ht="15" customHeight="1" x14ac:dyDescent="0.25">
      <c r="B14" s="149" t="s">
        <v>11</v>
      </c>
      <c r="C14" s="323"/>
      <c r="D14" s="79" t="s">
        <v>896</v>
      </c>
      <c r="E14" s="80"/>
      <c r="F14" s="80"/>
      <c r="G14" s="81"/>
    </row>
    <row r="15" spans="2:7" s="30" customFormat="1" ht="15" customHeight="1" thickBot="1" x14ac:dyDescent="0.3">
      <c r="B15" s="86"/>
      <c r="C15" s="117" t="s">
        <v>941</v>
      </c>
      <c r="D15" s="118" t="s">
        <v>942</v>
      </c>
      <c r="E15" s="118" t="s">
        <v>943</v>
      </c>
      <c r="F15" s="74" t="s">
        <v>944</v>
      </c>
      <c r="G15" s="119"/>
    </row>
    <row r="16" spans="2:7" s="37" customFormat="1" ht="15" customHeight="1" thickBot="1" x14ac:dyDescent="0.3">
      <c r="B16" s="198" t="s">
        <v>952</v>
      </c>
      <c r="C16" s="199"/>
      <c r="D16" s="199"/>
      <c r="E16" s="199"/>
      <c r="F16" s="199"/>
      <c r="G16" s="215"/>
    </row>
    <row r="17" spans="2:7" s="30" customFormat="1" ht="15" customHeight="1" x14ac:dyDescent="0.25">
      <c r="B17" s="342" t="s">
        <v>0</v>
      </c>
      <c r="C17" s="343"/>
      <c r="D17" s="109"/>
      <c r="E17" s="110"/>
      <c r="F17" s="110"/>
      <c r="G17" s="111"/>
    </row>
    <row r="18" spans="2:7" s="30" customFormat="1" ht="15" customHeight="1" x14ac:dyDescent="0.25">
      <c r="B18" s="149" t="s">
        <v>904</v>
      </c>
      <c r="C18" s="323"/>
      <c r="D18" s="87" t="s">
        <v>945</v>
      </c>
      <c r="E18" s="112"/>
      <c r="F18" s="120"/>
      <c r="G18" s="113"/>
    </row>
    <row r="19" spans="2:7" s="30" customFormat="1" ht="15" customHeight="1" x14ac:dyDescent="0.25">
      <c r="B19" s="336" t="s">
        <v>10</v>
      </c>
      <c r="C19" s="337"/>
      <c r="D19" s="87"/>
      <c r="E19" s="112"/>
      <c r="F19" s="112"/>
      <c r="G19" s="113"/>
    </row>
    <row r="20" spans="2:7" s="30" customFormat="1" ht="15" customHeight="1" x14ac:dyDescent="0.25">
      <c r="B20" s="149" t="s">
        <v>11</v>
      </c>
      <c r="C20" s="323"/>
      <c r="D20" s="79" t="s">
        <v>896</v>
      </c>
      <c r="E20" s="80"/>
      <c r="F20" s="80"/>
      <c r="G20" s="81"/>
    </row>
    <row r="21" spans="2:7" s="30" customFormat="1" ht="15" customHeight="1" x14ac:dyDescent="0.25">
      <c r="B21" s="149" t="s">
        <v>17</v>
      </c>
      <c r="C21" s="323"/>
      <c r="D21" s="114"/>
      <c r="E21" s="115"/>
      <c r="F21" s="115"/>
      <c r="G21" s="116"/>
    </row>
    <row r="22" spans="2:7" s="30" customFormat="1" ht="15" customHeight="1" thickBot="1" x14ac:dyDescent="0.3">
      <c r="B22" s="149" t="s">
        <v>18</v>
      </c>
      <c r="C22" s="323"/>
      <c r="D22" s="114"/>
      <c r="E22" s="115"/>
      <c r="F22" s="115"/>
      <c r="G22" s="116"/>
    </row>
    <row r="23" spans="2:7" s="37" customFormat="1" ht="15" customHeight="1" x14ac:dyDescent="0.25">
      <c r="B23" s="198" t="s">
        <v>949</v>
      </c>
      <c r="C23" s="199"/>
      <c r="D23" s="199"/>
      <c r="E23" s="199"/>
      <c r="F23" s="199"/>
      <c r="G23" s="215"/>
    </row>
    <row r="24" spans="2:7" s="30" customFormat="1" ht="15" customHeight="1" x14ac:dyDescent="0.25">
      <c r="B24" s="149" t="s">
        <v>947</v>
      </c>
      <c r="C24" s="150"/>
      <c r="D24" s="183" t="s">
        <v>948</v>
      </c>
      <c r="E24" s="184"/>
      <c r="F24" s="184"/>
      <c r="G24" s="185"/>
    </row>
    <row r="25" spans="2:7" s="30" customFormat="1" ht="15" customHeight="1" x14ac:dyDescent="0.25">
      <c r="B25" s="149" t="s">
        <v>965</v>
      </c>
      <c r="C25" s="150"/>
      <c r="D25" s="249" t="s">
        <v>156</v>
      </c>
      <c r="E25" s="250"/>
      <c r="F25" s="250"/>
      <c r="G25" s="251"/>
    </row>
    <row r="26" spans="2:7" s="30" customFormat="1" ht="15" customHeight="1" x14ac:dyDescent="0.25">
      <c r="B26" s="149" t="s">
        <v>104</v>
      </c>
      <c r="C26" s="150"/>
      <c r="D26" s="183" t="s">
        <v>968</v>
      </c>
      <c r="E26" s="184"/>
      <c r="F26" s="184"/>
      <c r="G26" s="185"/>
    </row>
    <row r="27" spans="2:7" s="30" customFormat="1" ht="15" customHeight="1" x14ac:dyDescent="0.25">
      <c r="B27" s="149" t="s">
        <v>897</v>
      </c>
      <c r="C27" s="150" t="s">
        <v>19</v>
      </c>
      <c r="D27" s="75" t="s">
        <v>19</v>
      </c>
      <c r="E27" s="76" t="s">
        <v>20</v>
      </c>
      <c r="F27" s="76" t="s">
        <v>21</v>
      </c>
      <c r="G27" s="77" t="s">
        <v>22</v>
      </c>
    </row>
    <row r="28" spans="2:7" s="30" customFormat="1" ht="15" customHeight="1" x14ac:dyDescent="0.25">
      <c r="B28" s="149" t="s">
        <v>898</v>
      </c>
      <c r="C28" s="150" t="s">
        <v>19</v>
      </c>
      <c r="D28" s="75" t="s">
        <v>19</v>
      </c>
      <c r="E28" s="76" t="s">
        <v>20</v>
      </c>
      <c r="F28" s="76" t="s">
        <v>21</v>
      </c>
      <c r="G28" s="77" t="s">
        <v>22</v>
      </c>
    </row>
    <row r="29" spans="2:7" s="30" customFormat="1" ht="15" customHeight="1" x14ac:dyDescent="0.25">
      <c r="B29" s="149" t="s">
        <v>24</v>
      </c>
      <c r="C29" s="150"/>
      <c r="D29" s="249" t="s">
        <v>25</v>
      </c>
      <c r="E29" s="250"/>
      <c r="F29" s="250"/>
      <c r="G29" s="251"/>
    </row>
    <row r="30" spans="2:7" s="30" customFormat="1" ht="15" customHeight="1" x14ac:dyDescent="0.25">
      <c r="B30" s="336" t="s">
        <v>888</v>
      </c>
      <c r="C30" s="337"/>
      <c r="D30" s="87" t="s">
        <v>900</v>
      </c>
      <c r="E30" s="112"/>
      <c r="F30" s="112"/>
      <c r="G30" s="113"/>
    </row>
    <row r="31" spans="2:7" s="30" customFormat="1" ht="15" customHeight="1" x14ac:dyDescent="0.25">
      <c r="B31" s="166" t="s">
        <v>917</v>
      </c>
      <c r="C31" s="167"/>
      <c r="D31" s="305" t="s">
        <v>33</v>
      </c>
      <c r="E31" s="306"/>
      <c r="F31" s="306"/>
      <c r="G31" s="307"/>
    </row>
    <row r="32" spans="2:7" s="30" customFormat="1" ht="15" customHeight="1" thickBot="1" x14ac:dyDescent="0.3">
      <c r="B32" s="170"/>
      <c r="C32" s="171"/>
      <c r="D32" s="308"/>
      <c r="E32" s="309"/>
      <c r="F32" s="309"/>
      <c r="G32" s="310"/>
    </row>
    <row r="33" spans="2:7" s="37" customFormat="1" ht="15" customHeight="1" x14ac:dyDescent="0.25">
      <c r="B33" s="151" t="s">
        <v>950</v>
      </c>
      <c r="C33" s="152"/>
      <c r="D33" s="152"/>
      <c r="E33" s="152"/>
      <c r="F33" s="152"/>
      <c r="G33" s="153"/>
    </row>
    <row r="34" spans="2:7" s="30" customFormat="1" ht="15" customHeight="1" x14ac:dyDescent="0.25">
      <c r="B34" s="247" t="s">
        <v>905</v>
      </c>
      <c r="C34" s="252"/>
      <c r="D34" s="183"/>
      <c r="E34" s="184"/>
      <c r="F34" s="184"/>
      <c r="G34" s="185"/>
    </row>
    <row r="35" spans="2:7" s="30" customFormat="1" ht="27" customHeight="1" x14ac:dyDescent="0.25">
      <c r="B35" s="256" t="s">
        <v>979</v>
      </c>
      <c r="C35" s="257"/>
      <c r="D35" s="183"/>
      <c r="E35" s="184"/>
      <c r="F35" s="184"/>
      <c r="G35" s="185"/>
    </row>
    <row r="36" spans="2:7" s="30" customFormat="1" ht="15" customHeight="1" x14ac:dyDescent="0.25">
      <c r="B36" s="247" t="s">
        <v>882</v>
      </c>
      <c r="C36" s="252"/>
      <c r="D36" s="183"/>
      <c r="E36" s="184"/>
      <c r="F36" s="184"/>
      <c r="G36" s="185"/>
    </row>
    <row r="37" spans="2:7" s="30" customFormat="1" ht="15" customHeight="1" x14ac:dyDescent="0.25">
      <c r="B37" s="247" t="s">
        <v>980</v>
      </c>
      <c r="C37" s="248"/>
      <c r="D37" s="183"/>
      <c r="E37" s="184"/>
      <c r="F37" s="184"/>
      <c r="G37" s="185"/>
    </row>
    <row r="38" spans="2:7" s="30" customFormat="1" ht="15" customHeight="1" x14ac:dyDescent="0.25">
      <c r="B38" s="149" t="s">
        <v>26</v>
      </c>
      <c r="C38" s="323"/>
      <c r="D38" s="249" t="s">
        <v>27</v>
      </c>
      <c r="E38" s="250"/>
      <c r="F38" s="250"/>
      <c r="G38" s="251"/>
    </row>
    <row r="39" spans="2:7" s="30" customFormat="1" ht="15" customHeight="1" x14ac:dyDescent="0.25">
      <c r="B39" s="149" t="s">
        <v>981</v>
      </c>
      <c r="C39" s="323"/>
      <c r="D39" s="249" t="s">
        <v>28</v>
      </c>
      <c r="E39" s="250"/>
      <c r="F39" s="250"/>
      <c r="G39" s="251"/>
    </row>
    <row r="40" spans="2:7" s="30" customFormat="1" ht="15" customHeight="1" x14ac:dyDescent="0.25">
      <c r="B40" s="336" t="s">
        <v>888</v>
      </c>
      <c r="C40" s="337"/>
      <c r="D40" s="87" t="s">
        <v>900</v>
      </c>
      <c r="E40" s="112"/>
      <c r="F40" s="112"/>
      <c r="G40" s="113"/>
    </row>
    <row r="41" spans="2:7" s="30" customFormat="1" ht="15" customHeight="1" x14ac:dyDescent="0.25">
      <c r="B41" s="166" t="s">
        <v>917</v>
      </c>
      <c r="C41" s="167"/>
      <c r="D41" s="305" t="s">
        <v>33</v>
      </c>
      <c r="E41" s="306"/>
      <c r="F41" s="306"/>
      <c r="G41" s="307"/>
    </row>
    <row r="42" spans="2:7" s="30" customFormat="1" ht="15" customHeight="1" thickBot="1" x14ac:dyDescent="0.3">
      <c r="B42" s="170"/>
      <c r="C42" s="171"/>
      <c r="D42" s="308"/>
      <c r="E42" s="309"/>
      <c r="F42" s="309"/>
      <c r="G42" s="310"/>
    </row>
    <row r="43" spans="2:7" s="30" customFormat="1" ht="15" customHeight="1" x14ac:dyDescent="0.25">
      <c r="B43" s="198" t="s">
        <v>30</v>
      </c>
      <c r="C43" s="199"/>
      <c r="D43" s="199"/>
      <c r="E43" s="199"/>
      <c r="F43" s="199"/>
      <c r="G43" s="215"/>
    </row>
    <row r="44" spans="2:7" s="30" customFormat="1" ht="15" customHeight="1" x14ac:dyDescent="0.25">
      <c r="B44" s="28">
        <v>1</v>
      </c>
      <c r="C44" s="157" t="s">
        <v>974</v>
      </c>
      <c r="D44" s="158"/>
      <c r="E44" s="158"/>
      <c r="F44" s="159"/>
      <c r="G44" s="61" t="s">
        <v>28</v>
      </c>
    </row>
    <row r="45" spans="2:7" s="30" customFormat="1" ht="15" customHeight="1" x14ac:dyDescent="0.25">
      <c r="B45" s="28">
        <v>2</v>
      </c>
      <c r="C45" s="157" t="s">
        <v>991</v>
      </c>
      <c r="D45" s="158"/>
      <c r="E45" s="158"/>
      <c r="F45" s="159"/>
      <c r="G45" s="85" t="s">
        <v>28</v>
      </c>
    </row>
    <row r="46" spans="2:7" s="30" customFormat="1" ht="15" customHeight="1" x14ac:dyDescent="0.25">
      <c r="B46" s="28">
        <v>3</v>
      </c>
      <c r="C46" s="157" t="s">
        <v>911</v>
      </c>
      <c r="D46" s="158"/>
      <c r="E46" s="158"/>
      <c r="F46" s="159"/>
      <c r="G46" s="85" t="s">
        <v>28</v>
      </c>
    </row>
    <row r="47" spans="2:7" s="30" customFormat="1" ht="15" customHeight="1" x14ac:dyDescent="0.25">
      <c r="B47" s="28">
        <v>4</v>
      </c>
      <c r="C47" s="157" t="s">
        <v>975</v>
      </c>
      <c r="D47" s="158"/>
      <c r="E47" s="158"/>
      <c r="F47" s="159"/>
      <c r="G47" s="85" t="s">
        <v>28</v>
      </c>
    </row>
    <row r="48" spans="2:7" s="30" customFormat="1" ht="15" customHeight="1" x14ac:dyDescent="0.25">
      <c r="B48" s="28">
        <v>6</v>
      </c>
      <c r="C48" s="157" t="s">
        <v>899</v>
      </c>
      <c r="D48" s="158"/>
      <c r="E48" s="158"/>
      <c r="F48" s="159"/>
      <c r="G48" s="85" t="s">
        <v>28</v>
      </c>
    </row>
    <row r="49" spans="2:7" s="30" customFormat="1" ht="15" customHeight="1" x14ac:dyDescent="0.25">
      <c r="B49" s="28">
        <v>7</v>
      </c>
      <c r="C49" s="157" t="s">
        <v>992</v>
      </c>
      <c r="D49" s="158"/>
      <c r="E49" s="158"/>
      <c r="F49" s="159"/>
      <c r="G49" s="85" t="s">
        <v>28</v>
      </c>
    </row>
    <row r="50" spans="2:7" s="30" customFormat="1" ht="15" customHeight="1" x14ac:dyDescent="0.25">
      <c r="B50" s="28">
        <v>10</v>
      </c>
      <c r="C50" s="157" t="s">
        <v>936</v>
      </c>
      <c r="D50" s="158"/>
      <c r="E50" s="158"/>
      <c r="F50" s="159"/>
      <c r="G50" s="85" t="s">
        <v>28</v>
      </c>
    </row>
    <row r="51" spans="2:7" s="30" customFormat="1" ht="15" customHeight="1" x14ac:dyDescent="0.25">
      <c r="B51" s="28">
        <v>11</v>
      </c>
      <c r="C51" s="157" t="s">
        <v>937</v>
      </c>
      <c r="D51" s="158"/>
      <c r="E51" s="158"/>
      <c r="F51" s="159"/>
      <c r="G51" s="85" t="s">
        <v>28</v>
      </c>
    </row>
    <row r="52" spans="2:7" s="30" customFormat="1" ht="15" customHeight="1" x14ac:dyDescent="0.25">
      <c r="B52" s="28">
        <v>12</v>
      </c>
      <c r="C52" s="157" t="s">
        <v>884</v>
      </c>
      <c r="D52" s="158"/>
      <c r="E52" s="158"/>
      <c r="F52" s="159"/>
      <c r="G52" s="85" t="s">
        <v>28</v>
      </c>
    </row>
    <row r="53" spans="2:7" s="30" customFormat="1" ht="15" customHeight="1" thickBot="1" x14ac:dyDescent="0.3">
      <c r="B53" s="28">
        <v>13</v>
      </c>
      <c r="C53" s="236" t="s">
        <v>31</v>
      </c>
      <c r="D53" s="237"/>
      <c r="E53" s="237"/>
      <c r="F53" s="238"/>
      <c r="G53" s="78" t="s">
        <v>28</v>
      </c>
    </row>
    <row r="54" spans="2:7" ht="15" customHeight="1" x14ac:dyDescent="0.25">
      <c r="B54" s="198" t="s">
        <v>32</v>
      </c>
      <c r="C54" s="199"/>
      <c r="D54" s="199"/>
      <c r="E54" s="199"/>
      <c r="F54" s="330"/>
      <c r="G54" s="331"/>
    </row>
    <row r="55" spans="2:7" ht="18" customHeight="1" x14ac:dyDescent="0.25">
      <c r="B55" s="324" t="s">
        <v>909</v>
      </c>
      <c r="C55" s="325"/>
      <c r="D55" s="325"/>
      <c r="E55" s="325"/>
      <c r="F55" s="332"/>
      <c r="G55" s="333"/>
    </row>
    <row r="56" spans="2:7" ht="18" customHeight="1" x14ac:dyDescent="0.25">
      <c r="B56" s="326"/>
      <c r="C56" s="327"/>
      <c r="D56" s="327"/>
      <c r="E56" s="327"/>
      <c r="F56" s="332"/>
      <c r="G56" s="333"/>
    </row>
    <row r="57" spans="2:7" ht="18" customHeight="1" x14ac:dyDescent="0.25">
      <c r="B57" s="326"/>
      <c r="C57" s="327"/>
      <c r="D57" s="327"/>
      <c r="E57" s="327"/>
      <c r="F57" s="334"/>
      <c r="G57" s="335"/>
    </row>
    <row r="58" spans="2:7" ht="18" customHeight="1" thickBot="1" x14ac:dyDescent="0.3">
      <c r="B58" s="328"/>
      <c r="C58" s="329"/>
      <c r="D58" s="329"/>
      <c r="E58" s="329"/>
      <c r="F58" s="124" t="s">
        <v>86</v>
      </c>
      <c r="G58" s="125"/>
    </row>
  </sheetData>
  <mergeCells count="65">
    <mergeCell ref="B17:C17"/>
    <mergeCell ref="B18:C18"/>
    <mergeCell ref="B19:C19"/>
    <mergeCell ref="B20:C20"/>
    <mergeCell ref="D35:G35"/>
    <mergeCell ref="B23:G23"/>
    <mergeCell ref="B25:C25"/>
    <mergeCell ref="D25:G25"/>
    <mergeCell ref="B28:C28"/>
    <mergeCell ref="B26:C26"/>
    <mergeCell ref="D26:G26"/>
    <mergeCell ref="D29:G29"/>
    <mergeCell ref="B30:C30"/>
    <mergeCell ref="D31:G32"/>
    <mergeCell ref="B39:C39"/>
    <mergeCell ref="D39:G39"/>
    <mergeCell ref="B29:C29"/>
    <mergeCell ref="B8:C8"/>
    <mergeCell ref="D8:G8"/>
    <mergeCell ref="B24:C24"/>
    <mergeCell ref="D24:G24"/>
    <mergeCell ref="B21:C21"/>
    <mergeCell ref="B22:C22"/>
    <mergeCell ref="B13:C13"/>
    <mergeCell ref="B12:C12"/>
    <mergeCell ref="B11:C11"/>
    <mergeCell ref="B10:G10"/>
    <mergeCell ref="B14:C14"/>
    <mergeCell ref="B16:G16"/>
    <mergeCell ref="B34:C34"/>
    <mergeCell ref="C52:F52"/>
    <mergeCell ref="B33:G33"/>
    <mergeCell ref="D34:G34"/>
    <mergeCell ref="D37:G37"/>
    <mergeCell ref="B36:C36"/>
    <mergeCell ref="B55:E58"/>
    <mergeCell ref="F58:G58"/>
    <mergeCell ref="B43:G43"/>
    <mergeCell ref="C44:F44"/>
    <mergeCell ref="F54:G57"/>
    <mergeCell ref="C51:F51"/>
    <mergeCell ref="C45:F45"/>
    <mergeCell ref="C48:F48"/>
    <mergeCell ref="C53:F53"/>
    <mergeCell ref="C46:F46"/>
    <mergeCell ref="C47:F47"/>
    <mergeCell ref="C49:F49"/>
    <mergeCell ref="C50:F50"/>
    <mergeCell ref="B54:E54"/>
    <mergeCell ref="B37:C37"/>
    <mergeCell ref="D38:G38"/>
    <mergeCell ref="D41:G42"/>
    <mergeCell ref="B35:C35"/>
    <mergeCell ref="B2:C6"/>
    <mergeCell ref="D7:G7"/>
    <mergeCell ref="B7:C7"/>
    <mergeCell ref="B9:C9"/>
    <mergeCell ref="D9:G9"/>
    <mergeCell ref="D2:G6"/>
    <mergeCell ref="B38:C38"/>
    <mergeCell ref="D36:G36"/>
    <mergeCell ref="B27:C27"/>
    <mergeCell ref="B31:C32"/>
    <mergeCell ref="B40:C40"/>
    <mergeCell ref="B41:C42"/>
  </mergeCells>
  <printOptions horizontalCentered="1"/>
  <pageMargins left="0.25" right="0.25" top="0.75" bottom="0.75" header="0.3" footer="0.3"/>
  <pageSetup scale="77"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listas!$I$3:$I$5</xm:f>
          </x14:formula1>
          <xm:sqref>G53 D43:G43 D39:G39 G44:G49</xm:sqref>
        </x14:dataValidation>
        <x14:dataValidation type="list" allowBlank="1" showInputMessage="1" showErrorMessage="1">
          <x14:formula1>
            <xm:f>listas!$G$3:$G$4</xm:f>
          </x14:formula1>
          <xm:sqref>D29:G29</xm:sqref>
        </x14:dataValidation>
        <x14:dataValidation type="list" allowBlank="1" showInputMessage="1" showErrorMessage="1">
          <x14:formula1>
            <xm:f>listas!$A$2:$A$8</xm:f>
          </x14:formula1>
          <xm:sqref>D7:G7</xm:sqref>
        </x14:dataValidation>
        <x14:dataValidation type="list" allowBlank="1" showInputMessage="1" showErrorMessage="1">
          <x14:formula1>
            <xm:f>listas!$I$2:$I$5</xm:f>
          </x14:formula1>
          <xm:sqref>D9:G9</xm:sqref>
        </x14:dataValidation>
        <x14:dataValidation type="list" allowBlank="1" showInputMessage="1" showErrorMessage="1">
          <x14:formula1>
            <xm:f>listas!$M$2:$M$5</xm:f>
          </x14:formula1>
          <xm:sqref>G15</xm:sqref>
        </x14:dataValidation>
        <x14:dataValidation type="list" allowBlank="1" showInputMessage="1" showErrorMessage="1">
          <x14:formula1>
            <xm:f>listas!$H$3:$H$9</xm:f>
          </x14:formula1>
          <xm:sqref>D38:G38</xm:sqref>
        </x14:dataValidation>
        <x14:dataValidation type="list" allowBlank="1" showInputMessage="1" showErrorMessage="1">
          <x14:formula1>
            <xm:f>listas!$E$2:$E$5</xm:f>
          </x14:formula1>
          <xm:sqref>D25:G25</xm:sqref>
        </x14:dataValidation>
        <x14:dataValidation type="list" allowBlank="1" showInputMessage="1" showErrorMessage="1">
          <x14:formula1>
            <xm:f>[2]listas!#REF!</xm:f>
          </x14:formula1>
          <xm:sqref>G50:G52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2"/>
  <sheetViews>
    <sheetView workbookViewId="0">
      <selection activeCell="L13" sqref="L13"/>
    </sheetView>
  </sheetViews>
  <sheetFormatPr baseColWidth="10" defaultRowHeight="15" x14ac:dyDescent="0.25"/>
  <cols>
    <col min="1" max="1" width="40.7109375" style="90" customWidth="1"/>
    <col min="2" max="2" width="12.140625" style="90" customWidth="1"/>
    <col min="3" max="11" width="11.42578125" style="15"/>
    <col min="12" max="12" width="30.5703125" style="15" bestFit="1" customWidth="1"/>
    <col min="14" max="15" width="11.42578125" style="15"/>
    <col min="17" max="17" width="53.5703125" style="15" bestFit="1" customWidth="1"/>
    <col min="18" max="16384" width="11.42578125" style="90"/>
  </cols>
  <sheetData>
    <row r="1" spans="1:13" x14ac:dyDescent="0.25">
      <c r="A1" s="14" t="s">
        <v>148</v>
      </c>
      <c r="B1" s="14" t="s">
        <v>149</v>
      </c>
      <c r="C1" s="14" t="s">
        <v>150</v>
      </c>
      <c r="D1" s="14" t="s">
        <v>151</v>
      </c>
      <c r="E1" s="14" t="s">
        <v>152</v>
      </c>
      <c r="F1" s="14" t="s">
        <v>153</v>
      </c>
      <c r="G1" s="14" t="s">
        <v>154</v>
      </c>
      <c r="H1" s="14" t="s">
        <v>155</v>
      </c>
      <c r="I1" s="14" t="s">
        <v>872</v>
      </c>
      <c r="J1" s="14" t="s">
        <v>873</v>
      </c>
      <c r="K1" s="15" t="s">
        <v>876</v>
      </c>
      <c r="L1" s="15" t="s">
        <v>885</v>
      </c>
      <c r="M1" s="14" t="s">
        <v>953</v>
      </c>
    </row>
    <row r="2" spans="1:13" x14ac:dyDescent="0.25">
      <c r="A2" s="91" t="s">
        <v>106</v>
      </c>
      <c r="B2" s="91" t="s">
        <v>901</v>
      </c>
      <c r="C2" s="15" t="s">
        <v>8</v>
      </c>
      <c r="D2" s="15" t="s">
        <v>14</v>
      </c>
      <c r="E2" s="15" t="s">
        <v>156</v>
      </c>
      <c r="F2" s="15" t="s">
        <v>23</v>
      </c>
      <c r="G2" s="15" t="s">
        <v>25</v>
      </c>
      <c r="H2" s="15" t="s">
        <v>27</v>
      </c>
      <c r="I2" s="15" t="s">
        <v>28</v>
      </c>
      <c r="J2" s="15" t="s">
        <v>13</v>
      </c>
      <c r="K2" s="15" t="s">
        <v>920</v>
      </c>
      <c r="L2" s="15" t="s">
        <v>886</v>
      </c>
      <c r="M2" s="15" t="s">
        <v>956</v>
      </c>
    </row>
    <row r="3" spans="1:13" x14ac:dyDescent="0.25">
      <c r="A3" s="91" t="s">
        <v>107</v>
      </c>
      <c r="B3" s="91" t="s">
        <v>115</v>
      </c>
      <c r="C3" s="15" t="s">
        <v>119</v>
      </c>
      <c r="D3" s="15" t="s">
        <v>157</v>
      </c>
      <c r="E3" s="15" t="s">
        <v>158</v>
      </c>
      <c r="F3" s="15" t="s">
        <v>159</v>
      </c>
      <c r="G3" s="15" t="s">
        <v>160</v>
      </c>
      <c r="H3" s="15" t="s">
        <v>161</v>
      </c>
      <c r="I3" s="15" t="s">
        <v>893</v>
      </c>
      <c r="J3" s="15" t="s">
        <v>133</v>
      </c>
      <c r="K3" s="15" t="s">
        <v>878</v>
      </c>
      <c r="L3" s="16" t="s">
        <v>921</v>
      </c>
      <c r="M3" s="15" t="s">
        <v>954</v>
      </c>
    </row>
    <row r="4" spans="1:13" x14ac:dyDescent="0.25">
      <c r="A4" s="91" t="s">
        <v>105</v>
      </c>
      <c r="B4" s="91" t="s">
        <v>116</v>
      </c>
      <c r="C4" s="15" t="s">
        <v>120</v>
      </c>
      <c r="D4" s="15" t="s">
        <v>162</v>
      </c>
      <c r="E4" s="15" t="s">
        <v>163</v>
      </c>
      <c r="F4" s="15" t="s">
        <v>164</v>
      </c>
      <c r="G4" s="15" t="s">
        <v>165</v>
      </c>
      <c r="H4" s="15" t="s">
        <v>166</v>
      </c>
      <c r="I4" s="15" t="s">
        <v>167</v>
      </c>
      <c r="J4" s="15" t="s">
        <v>134</v>
      </c>
      <c r="K4" s="15" t="s">
        <v>877</v>
      </c>
      <c r="L4" s="16" t="s">
        <v>922</v>
      </c>
      <c r="M4" s="15" t="s">
        <v>955</v>
      </c>
    </row>
    <row r="5" spans="1:13" x14ac:dyDescent="0.25">
      <c r="A5" s="91" t="s">
        <v>108</v>
      </c>
      <c r="B5" s="91" t="s">
        <v>117</v>
      </c>
      <c r="C5" s="15" t="s">
        <v>121</v>
      </c>
      <c r="D5" s="15" t="s">
        <v>168</v>
      </c>
      <c r="E5" s="15" t="s">
        <v>169</v>
      </c>
      <c r="F5" s="15" t="s">
        <v>170</v>
      </c>
      <c r="H5" s="15" t="s">
        <v>171</v>
      </c>
      <c r="I5" s="15" t="s">
        <v>117</v>
      </c>
      <c r="J5" s="15" t="s">
        <v>135</v>
      </c>
      <c r="K5" s="15" t="s">
        <v>919</v>
      </c>
      <c r="L5" s="16" t="s">
        <v>923</v>
      </c>
      <c r="M5" s="15"/>
    </row>
    <row r="6" spans="1:13" x14ac:dyDescent="0.25">
      <c r="A6" s="91" t="s">
        <v>111</v>
      </c>
      <c r="B6" s="91" t="s">
        <v>118</v>
      </c>
      <c r="C6" s="15" t="s">
        <v>172</v>
      </c>
      <c r="D6" s="15" t="s">
        <v>173</v>
      </c>
      <c r="F6" s="15" t="s">
        <v>174</v>
      </c>
      <c r="H6" s="15" t="s">
        <v>175</v>
      </c>
      <c r="J6" s="15" t="s">
        <v>136</v>
      </c>
      <c r="L6" s="16" t="s">
        <v>924</v>
      </c>
    </row>
    <row r="7" spans="1:13" x14ac:dyDescent="0.25">
      <c r="A7" s="91" t="s">
        <v>110</v>
      </c>
      <c r="B7" s="91"/>
      <c r="C7" s="15" t="s">
        <v>122</v>
      </c>
      <c r="F7" s="15" t="s">
        <v>176</v>
      </c>
      <c r="H7" s="15" t="s">
        <v>177</v>
      </c>
      <c r="J7" s="15" t="s">
        <v>137</v>
      </c>
      <c r="L7" s="16" t="s">
        <v>925</v>
      </c>
    </row>
    <row r="8" spans="1:13" x14ac:dyDescent="0.25">
      <c r="A8" s="91" t="s">
        <v>112</v>
      </c>
      <c r="B8" s="91"/>
      <c r="C8" s="15" t="s">
        <v>123</v>
      </c>
      <c r="F8" s="15" t="s">
        <v>178</v>
      </c>
      <c r="H8" s="15" t="s">
        <v>179</v>
      </c>
      <c r="J8" s="15" t="s">
        <v>138</v>
      </c>
      <c r="L8" s="15" t="s">
        <v>902</v>
      </c>
    </row>
    <row r="9" spans="1:13" x14ac:dyDescent="0.25">
      <c r="C9" s="15" t="s">
        <v>124</v>
      </c>
      <c r="F9" s="15" t="s">
        <v>180</v>
      </c>
      <c r="H9" s="15" t="s">
        <v>182</v>
      </c>
      <c r="J9" s="15" t="s">
        <v>139</v>
      </c>
    </row>
    <row r="10" spans="1:13" x14ac:dyDescent="0.25">
      <c r="C10" s="15" t="s">
        <v>125</v>
      </c>
      <c r="F10" s="15" t="s">
        <v>181</v>
      </c>
      <c r="J10" s="15" t="s">
        <v>140</v>
      </c>
    </row>
    <row r="11" spans="1:13" x14ac:dyDescent="0.25">
      <c r="C11" s="15" t="s">
        <v>126</v>
      </c>
      <c r="F11" s="15" t="s">
        <v>183</v>
      </c>
      <c r="J11" s="15" t="s">
        <v>142</v>
      </c>
    </row>
    <row r="12" spans="1:13" x14ac:dyDescent="0.25">
      <c r="C12" s="15" t="s">
        <v>127</v>
      </c>
      <c r="F12" s="15" t="s">
        <v>184</v>
      </c>
      <c r="J12" s="15" t="s">
        <v>141</v>
      </c>
    </row>
    <row r="13" spans="1:13" x14ac:dyDescent="0.25">
      <c r="C13" s="15" t="s">
        <v>128</v>
      </c>
      <c r="F13" s="15" t="s">
        <v>185</v>
      </c>
      <c r="J13" s="15" t="s">
        <v>143</v>
      </c>
    </row>
    <row r="14" spans="1:13" x14ac:dyDescent="0.25">
      <c r="C14" s="15" t="s">
        <v>129</v>
      </c>
      <c r="F14" s="15" t="s">
        <v>186</v>
      </c>
      <c r="J14" s="15" t="s">
        <v>144</v>
      </c>
    </row>
    <row r="15" spans="1:13" x14ac:dyDescent="0.25">
      <c r="C15" s="15" t="s">
        <v>130</v>
      </c>
      <c r="J15" s="15" t="s">
        <v>145</v>
      </c>
    </row>
    <row r="16" spans="1:13" x14ac:dyDescent="0.25">
      <c r="C16" s="15" t="s">
        <v>131</v>
      </c>
      <c r="J16" s="15" t="s">
        <v>146</v>
      </c>
    </row>
    <row r="17" spans="3:10" x14ac:dyDescent="0.25">
      <c r="C17" s="15" t="s">
        <v>132</v>
      </c>
      <c r="J17" s="15" t="s">
        <v>147</v>
      </c>
    </row>
    <row r="18" spans="3:10" x14ac:dyDescent="0.25">
      <c r="J18" s="15" t="s">
        <v>187</v>
      </c>
    </row>
    <row r="19" spans="3:10" x14ac:dyDescent="0.25">
      <c r="J19" s="15" t="s">
        <v>188</v>
      </c>
    </row>
    <row r="20" spans="3:10" x14ac:dyDescent="0.25">
      <c r="J20" s="15" t="s">
        <v>189</v>
      </c>
    </row>
    <row r="21" spans="3:10" x14ac:dyDescent="0.25">
      <c r="J21" s="15" t="s">
        <v>190</v>
      </c>
    </row>
    <row r="22" spans="3:10" x14ac:dyDescent="0.25">
      <c r="J22" s="15" t="s">
        <v>191</v>
      </c>
    </row>
    <row r="23" spans="3:10" x14ac:dyDescent="0.25">
      <c r="J23" s="15" t="s">
        <v>192</v>
      </c>
    </row>
    <row r="24" spans="3:10" x14ac:dyDescent="0.25">
      <c r="J24" s="15" t="s">
        <v>193</v>
      </c>
    </row>
    <row r="25" spans="3:10" x14ac:dyDescent="0.25">
      <c r="J25" s="15" t="s">
        <v>194</v>
      </c>
    </row>
    <row r="26" spans="3:10" x14ac:dyDescent="0.25">
      <c r="J26" s="15" t="s">
        <v>195</v>
      </c>
    </row>
    <row r="27" spans="3:10" x14ac:dyDescent="0.25">
      <c r="J27" s="15" t="s">
        <v>196</v>
      </c>
    </row>
    <row r="28" spans="3:10" x14ac:dyDescent="0.25">
      <c r="J28" s="15" t="s">
        <v>197</v>
      </c>
    </row>
    <row r="29" spans="3:10" x14ac:dyDescent="0.25">
      <c r="J29" s="15" t="s">
        <v>198</v>
      </c>
    </row>
    <row r="30" spans="3:10" x14ac:dyDescent="0.25">
      <c r="J30" s="15" t="s">
        <v>199</v>
      </c>
    </row>
    <row r="31" spans="3:10" x14ac:dyDescent="0.25">
      <c r="J31" s="15" t="s">
        <v>200</v>
      </c>
    </row>
    <row r="32" spans="3:10" x14ac:dyDescent="0.25">
      <c r="J32" s="15" t="s">
        <v>201</v>
      </c>
    </row>
    <row r="33" spans="10:10" x14ac:dyDescent="0.25">
      <c r="J33" s="15" t="s">
        <v>202</v>
      </c>
    </row>
    <row r="34" spans="10:10" x14ac:dyDescent="0.25">
      <c r="J34" s="15" t="s">
        <v>203</v>
      </c>
    </row>
    <row r="35" spans="10:10" x14ac:dyDescent="0.25">
      <c r="J35" s="15" t="s">
        <v>204</v>
      </c>
    </row>
    <row r="36" spans="10:10" x14ac:dyDescent="0.25">
      <c r="J36" s="15" t="s">
        <v>205</v>
      </c>
    </row>
    <row r="37" spans="10:10" x14ac:dyDescent="0.25">
      <c r="J37" s="15" t="s">
        <v>206</v>
      </c>
    </row>
    <row r="38" spans="10:10" x14ac:dyDescent="0.25">
      <c r="J38" s="15" t="s">
        <v>207</v>
      </c>
    </row>
    <row r="39" spans="10:10" x14ac:dyDescent="0.25">
      <c r="J39" s="15" t="s">
        <v>208</v>
      </c>
    </row>
    <row r="40" spans="10:10" x14ac:dyDescent="0.25">
      <c r="J40" s="15" t="s">
        <v>209</v>
      </c>
    </row>
    <row r="41" spans="10:10" x14ac:dyDescent="0.25">
      <c r="J41" s="15" t="s">
        <v>210</v>
      </c>
    </row>
    <row r="42" spans="10:10" x14ac:dyDescent="0.25">
      <c r="J42" s="15" t="s">
        <v>211</v>
      </c>
    </row>
    <row r="43" spans="10:10" x14ac:dyDescent="0.25">
      <c r="J43" s="15" t="s">
        <v>212</v>
      </c>
    </row>
    <row r="44" spans="10:10" x14ac:dyDescent="0.25">
      <c r="J44" s="15" t="s">
        <v>213</v>
      </c>
    </row>
    <row r="45" spans="10:10" x14ac:dyDescent="0.25">
      <c r="J45" s="15" t="s">
        <v>214</v>
      </c>
    </row>
    <row r="46" spans="10:10" x14ac:dyDescent="0.25">
      <c r="J46" s="15" t="s">
        <v>215</v>
      </c>
    </row>
    <row r="47" spans="10:10" x14ac:dyDescent="0.25">
      <c r="J47" s="15" t="s">
        <v>216</v>
      </c>
    </row>
    <row r="48" spans="10:10" x14ac:dyDescent="0.25">
      <c r="J48" s="15" t="s">
        <v>217</v>
      </c>
    </row>
    <row r="49" spans="10:10" x14ac:dyDescent="0.25">
      <c r="J49" s="15" t="s">
        <v>218</v>
      </c>
    </row>
    <row r="50" spans="10:10" x14ac:dyDescent="0.25">
      <c r="J50" s="15" t="s">
        <v>219</v>
      </c>
    </row>
    <row r="51" spans="10:10" x14ac:dyDescent="0.25">
      <c r="J51" s="15" t="s">
        <v>220</v>
      </c>
    </row>
    <row r="52" spans="10:10" x14ac:dyDescent="0.25">
      <c r="J52" s="15" t="s">
        <v>221</v>
      </c>
    </row>
    <row r="53" spans="10:10" x14ac:dyDescent="0.25">
      <c r="J53" s="15" t="s">
        <v>222</v>
      </c>
    </row>
    <row r="54" spans="10:10" x14ac:dyDescent="0.25">
      <c r="J54" s="15" t="s">
        <v>223</v>
      </c>
    </row>
    <row r="55" spans="10:10" x14ac:dyDescent="0.25">
      <c r="J55" s="15" t="s">
        <v>224</v>
      </c>
    </row>
    <row r="56" spans="10:10" x14ac:dyDescent="0.25">
      <c r="J56" s="15" t="s">
        <v>225</v>
      </c>
    </row>
    <row r="57" spans="10:10" x14ac:dyDescent="0.25">
      <c r="J57" s="15" t="s">
        <v>226</v>
      </c>
    </row>
    <row r="58" spans="10:10" x14ac:dyDescent="0.25">
      <c r="J58" s="15" t="s">
        <v>227</v>
      </c>
    </row>
    <row r="59" spans="10:10" x14ac:dyDescent="0.25">
      <c r="J59" s="15" t="s">
        <v>228</v>
      </c>
    </row>
    <row r="60" spans="10:10" x14ac:dyDescent="0.25">
      <c r="J60" s="15" t="s">
        <v>229</v>
      </c>
    </row>
    <row r="61" spans="10:10" x14ac:dyDescent="0.25">
      <c r="J61" s="15" t="s">
        <v>230</v>
      </c>
    </row>
    <row r="62" spans="10:10" x14ac:dyDescent="0.25">
      <c r="J62" s="15" t="s">
        <v>231</v>
      </c>
    </row>
    <row r="63" spans="10:10" x14ac:dyDescent="0.25">
      <c r="J63" s="15" t="s">
        <v>232</v>
      </c>
    </row>
    <row r="64" spans="10:10" x14ac:dyDescent="0.25">
      <c r="J64" s="15" t="s">
        <v>233</v>
      </c>
    </row>
    <row r="65" spans="10:10" x14ac:dyDescent="0.25">
      <c r="J65" s="15" t="s">
        <v>234</v>
      </c>
    </row>
    <row r="66" spans="10:10" x14ac:dyDescent="0.25">
      <c r="J66" s="15" t="s">
        <v>235</v>
      </c>
    </row>
    <row r="67" spans="10:10" x14ac:dyDescent="0.25">
      <c r="J67" s="15" t="s">
        <v>236</v>
      </c>
    </row>
    <row r="68" spans="10:10" x14ac:dyDescent="0.25">
      <c r="J68" s="15" t="s">
        <v>237</v>
      </c>
    </row>
    <row r="69" spans="10:10" x14ac:dyDescent="0.25">
      <c r="J69" s="15" t="s">
        <v>238</v>
      </c>
    </row>
    <row r="70" spans="10:10" x14ac:dyDescent="0.25">
      <c r="J70" s="15" t="s">
        <v>239</v>
      </c>
    </row>
    <row r="71" spans="10:10" x14ac:dyDescent="0.25">
      <c r="J71" s="15" t="s">
        <v>240</v>
      </c>
    </row>
    <row r="72" spans="10:10" x14ac:dyDescent="0.25">
      <c r="J72" s="15" t="s">
        <v>241</v>
      </c>
    </row>
    <row r="73" spans="10:10" x14ac:dyDescent="0.25">
      <c r="J73" s="15" t="s">
        <v>242</v>
      </c>
    </row>
    <row r="74" spans="10:10" x14ac:dyDescent="0.25">
      <c r="J74" s="15" t="s">
        <v>243</v>
      </c>
    </row>
    <row r="75" spans="10:10" x14ac:dyDescent="0.25">
      <c r="J75" s="15" t="s">
        <v>244</v>
      </c>
    </row>
    <row r="76" spans="10:10" x14ac:dyDescent="0.25">
      <c r="J76" s="15" t="s">
        <v>245</v>
      </c>
    </row>
    <row r="77" spans="10:10" x14ac:dyDescent="0.25">
      <c r="J77" s="15" t="s">
        <v>246</v>
      </c>
    </row>
    <row r="78" spans="10:10" x14ac:dyDescent="0.25">
      <c r="J78" s="15" t="s">
        <v>247</v>
      </c>
    </row>
    <row r="79" spans="10:10" x14ac:dyDescent="0.25">
      <c r="J79" s="15" t="s">
        <v>248</v>
      </c>
    </row>
    <row r="80" spans="10:10" x14ac:dyDescent="0.25">
      <c r="J80" s="15" t="s">
        <v>249</v>
      </c>
    </row>
    <row r="81" spans="10:10" x14ac:dyDescent="0.25">
      <c r="J81" s="15" t="s">
        <v>250</v>
      </c>
    </row>
    <row r="82" spans="10:10" x14ac:dyDescent="0.25">
      <c r="J82" s="15" t="s">
        <v>251</v>
      </c>
    </row>
    <row r="83" spans="10:10" x14ac:dyDescent="0.25">
      <c r="J83" s="15" t="s">
        <v>252</v>
      </c>
    </row>
    <row r="84" spans="10:10" x14ac:dyDescent="0.25">
      <c r="J84" s="15" t="s">
        <v>253</v>
      </c>
    </row>
    <row r="85" spans="10:10" x14ac:dyDescent="0.25">
      <c r="J85" s="15" t="s">
        <v>254</v>
      </c>
    </row>
    <row r="86" spans="10:10" x14ac:dyDescent="0.25">
      <c r="J86" s="15" t="s">
        <v>255</v>
      </c>
    </row>
    <row r="87" spans="10:10" x14ac:dyDescent="0.25">
      <c r="J87" s="15" t="s">
        <v>256</v>
      </c>
    </row>
    <row r="88" spans="10:10" x14ac:dyDescent="0.25">
      <c r="J88" s="15" t="s">
        <v>257</v>
      </c>
    </row>
    <row r="89" spans="10:10" x14ac:dyDescent="0.25">
      <c r="J89" s="15" t="s">
        <v>258</v>
      </c>
    </row>
    <row r="90" spans="10:10" x14ac:dyDescent="0.25">
      <c r="J90" s="15" t="s">
        <v>259</v>
      </c>
    </row>
    <row r="91" spans="10:10" x14ac:dyDescent="0.25">
      <c r="J91" s="15" t="s">
        <v>260</v>
      </c>
    </row>
    <row r="92" spans="10:10" x14ac:dyDescent="0.25">
      <c r="J92" s="15" t="s">
        <v>261</v>
      </c>
    </row>
    <row r="93" spans="10:10" x14ac:dyDescent="0.25">
      <c r="J93" s="15" t="s">
        <v>262</v>
      </c>
    </row>
    <row r="94" spans="10:10" x14ac:dyDescent="0.25">
      <c r="J94" s="15" t="s">
        <v>263</v>
      </c>
    </row>
    <row r="95" spans="10:10" x14ac:dyDescent="0.25">
      <c r="J95" s="15" t="s">
        <v>264</v>
      </c>
    </row>
    <row r="96" spans="10:10" x14ac:dyDescent="0.25">
      <c r="J96" s="15" t="s">
        <v>265</v>
      </c>
    </row>
    <row r="97" spans="10:10" x14ac:dyDescent="0.25">
      <c r="J97" s="15" t="s">
        <v>266</v>
      </c>
    </row>
    <row r="98" spans="10:10" x14ac:dyDescent="0.25">
      <c r="J98" s="15" t="s">
        <v>267</v>
      </c>
    </row>
    <row r="99" spans="10:10" x14ac:dyDescent="0.25">
      <c r="J99" s="15" t="s">
        <v>268</v>
      </c>
    </row>
    <row r="100" spans="10:10" x14ac:dyDescent="0.25">
      <c r="J100" s="15" t="s">
        <v>269</v>
      </c>
    </row>
    <row r="101" spans="10:10" x14ac:dyDescent="0.25">
      <c r="J101" s="15" t="s">
        <v>270</v>
      </c>
    </row>
    <row r="102" spans="10:10" x14ac:dyDescent="0.25">
      <c r="J102" s="15" t="s">
        <v>271</v>
      </c>
    </row>
    <row r="103" spans="10:10" x14ac:dyDescent="0.25">
      <c r="J103" s="15" t="s">
        <v>272</v>
      </c>
    </row>
    <row r="104" spans="10:10" x14ac:dyDescent="0.25">
      <c r="J104" s="15" t="s">
        <v>273</v>
      </c>
    </row>
    <row r="105" spans="10:10" x14ac:dyDescent="0.25">
      <c r="J105" s="15" t="s">
        <v>274</v>
      </c>
    </row>
    <row r="106" spans="10:10" x14ac:dyDescent="0.25">
      <c r="J106" s="15" t="s">
        <v>275</v>
      </c>
    </row>
    <row r="107" spans="10:10" x14ac:dyDescent="0.25">
      <c r="J107" s="15" t="s">
        <v>276</v>
      </c>
    </row>
    <row r="108" spans="10:10" x14ac:dyDescent="0.25">
      <c r="J108" s="15" t="s">
        <v>277</v>
      </c>
    </row>
    <row r="109" spans="10:10" x14ac:dyDescent="0.25">
      <c r="J109" s="15" t="s">
        <v>278</v>
      </c>
    </row>
    <row r="110" spans="10:10" x14ac:dyDescent="0.25">
      <c r="J110" s="15" t="s">
        <v>279</v>
      </c>
    </row>
    <row r="111" spans="10:10" x14ac:dyDescent="0.25">
      <c r="J111" s="15" t="s">
        <v>280</v>
      </c>
    </row>
    <row r="112" spans="10:10" x14ac:dyDescent="0.25">
      <c r="J112" s="15" t="s">
        <v>281</v>
      </c>
    </row>
    <row r="113" spans="10:10" x14ac:dyDescent="0.25">
      <c r="J113" s="15" t="s">
        <v>282</v>
      </c>
    </row>
    <row r="114" spans="10:10" x14ac:dyDescent="0.25">
      <c r="J114" s="15" t="s">
        <v>283</v>
      </c>
    </row>
    <row r="115" spans="10:10" x14ac:dyDescent="0.25">
      <c r="J115" s="15" t="s">
        <v>284</v>
      </c>
    </row>
    <row r="116" spans="10:10" x14ac:dyDescent="0.25">
      <c r="J116" s="15" t="s">
        <v>285</v>
      </c>
    </row>
    <row r="117" spans="10:10" x14ac:dyDescent="0.25">
      <c r="J117" s="15" t="s">
        <v>286</v>
      </c>
    </row>
    <row r="118" spans="10:10" x14ac:dyDescent="0.25">
      <c r="J118" s="15" t="s">
        <v>287</v>
      </c>
    </row>
    <row r="119" spans="10:10" x14ac:dyDescent="0.25">
      <c r="J119" s="15" t="s">
        <v>288</v>
      </c>
    </row>
    <row r="120" spans="10:10" x14ac:dyDescent="0.25">
      <c r="J120" s="15" t="s">
        <v>289</v>
      </c>
    </row>
    <row r="121" spans="10:10" x14ac:dyDescent="0.25">
      <c r="J121" s="15" t="s">
        <v>290</v>
      </c>
    </row>
    <row r="122" spans="10:10" x14ac:dyDescent="0.25">
      <c r="J122" s="15" t="s">
        <v>291</v>
      </c>
    </row>
    <row r="123" spans="10:10" x14ac:dyDescent="0.25">
      <c r="J123" s="15" t="s">
        <v>292</v>
      </c>
    </row>
    <row r="124" spans="10:10" x14ac:dyDescent="0.25">
      <c r="J124" s="15" t="s">
        <v>293</v>
      </c>
    </row>
    <row r="125" spans="10:10" x14ac:dyDescent="0.25">
      <c r="J125" s="15" t="s">
        <v>294</v>
      </c>
    </row>
    <row r="126" spans="10:10" x14ac:dyDescent="0.25">
      <c r="J126" s="15" t="s">
        <v>295</v>
      </c>
    </row>
    <row r="127" spans="10:10" x14ac:dyDescent="0.25">
      <c r="J127" s="15" t="s">
        <v>296</v>
      </c>
    </row>
    <row r="128" spans="10:10" x14ac:dyDescent="0.25">
      <c r="J128" s="15" t="s">
        <v>297</v>
      </c>
    </row>
    <row r="129" spans="10:10" x14ac:dyDescent="0.25">
      <c r="J129" s="15" t="s">
        <v>298</v>
      </c>
    </row>
    <row r="130" spans="10:10" x14ac:dyDescent="0.25">
      <c r="J130" s="15" t="s">
        <v>299</v>
      </c>
    </row>
    <row r="131" spans="10:10" x14ac:dyDescent="0.25">
      <c r="J131" s="15" t="s">
        <v>300</v>
      </c>
    </row>
    <row r="132" spans="10:10" x14ac:dyDescent="0.25">
      <c r="J132" s="15" t="s">
        <v>301</v>
      </c>
    </row>
    <row r="133" spans="10:10" x14ac:dyDescent="0.25">
      <c r="J133" s="15" t="s">
        <v>302</v>
      </c>
    </row>
    <row r="134" spans="10:10" x14ac:dyDescent="0.25">
      <c r="J134" s="15" t="s">
        <v>303</v>
      </c>
    </row>
    <row r="135" spans="10:10" x14ac:dyDescent="0.25">
      <c r="J135" s="15" t="s">
        <v>304</v>
      </c>
    </row>
    <row r="136" spans="10:10" x14ac:dyDescent="0.25">
      <c r="J136" s="15" t="s">
        <v>305</v>
      </c>
    </row>
    <row r="137" spans="10:10" x14ac:dyDescent="0.25">
      <c r="J137" s="15" t="s">
        <v>306</v>
      </c>
    </row>
    <row r="138" spans="10:10" x14ac:dyDescent="0.25">
      <c r="J138" s="15" t="s">
        <v>307</v>
      </c>
    </row>
    <row r="139" spans="10:10" x14ac:dyDescent="0.25">
      <c r="J139" s="15" t="s">
        <v>308</v>
      </c>
    </row>
    <row r="140" spans="10:10" x14ac:dyDescent="0.25">
      <c r="J140" s="15" t="s">
        <v>309</v>
      </c>
    </row>
    <row r="141" spans="10:10" x14ac:dyDescent="0.25">
      <c r="J141" s="15" t="s">
        <v>310</v>
      </c>
    </row>
    <row r="142" spans="10:10" x14ac:dyDescent="0.25">
      <c r="J142" s="15" t="s">
        <v>311</v>
      </c>
    </row>
    <row r="143" spans="10:10" x14ac:dyDescent="0.25">
      <c r="J143" s="15" t="s">
        <v>312</v>
      </c>
    </row>
    <row r="144" spans="10:10" x14ac:dyDescent="0.25">
      <c r="J144" s="15" t="s">
        <v>313</v>
      </c>
    </row>
    <row r="145" spans="10:10" x14ac:dyDescent="0.25">
      <c r="J145" s="15" t="s">
        <v>314</v>
      </c>
    </row>
    <row r="146" spans="10:10" x14ac:dyDescent="0.25">
      <c r="J146" s="15" t="s">
        <v>315</v>
      </c>
    </row>
    <row r="147" spans="10:10" x14ac:dyDescent="0.25">
      <c r="J147" s="15" t="s">
        <v>316</v>
      </c>
    </row>
    <row r="148" spans="10:10" x14ac:dyDescent="0.25">
      <c r="J148" s="15" t="s">
        <v>317</v>
      </c>
    </row>
    <row r="149" spans="10:10" x14ac:dyDescent="0.25">
      <c r="J149" s="15" t="s">
        <v>318</v>
      </c>
    </row>
    <row r="150" spans="10:10" x14ac:dyDescent="0.25">
      <c r="J150" s="15" t="s">
        <v>319</v>
      </c>
    </row>
    <row r="151" spans="10:10" x14ac:dyDescent="0.25">
      <c r="J151" s="15" t="s">
        <v>320</v>
      </c>
    </row>
    <row r="152" spans="10:10" x14ac:dyDescent="0.25">
      <c r="J152" s="15" t="s">
        <v>321</v>
      </c>
    </row>
    <row r="153" spans="10:10" x14ac:dyDescent="0.25">
      <c r="J153" s="15" t="s">
        <v>322</v>
      </c>
    </row>
    <row r="154" spans="10:10" x14ac:dyDescent="0.25">
      <c r="J154" s="15" t="s">
        <v>323</v>
      </c>
    </row>
    <row r="155" spans="10:10" x14ac:dyDescent="0.25">
      <c r="J155" s="15" t="s">
        <v>324</v>
      </c>
    </row>
    <row r="156" spans="10:10" x14ac:dyDescent="0.25">
      <c r="J156" s="15" t="s">
        <v>325</v>
      </c>
    </row>
    <row r="157" spans="10:10" x14ac:dyDescent="0.25">
      <c r="J157" s="15" t="s">
        <v>326</v>
      </c>
    </row>
    <row r="158" spans="10:10" x14ac:dyDescent="0.25">
      <c r="J158" s="15" t="s">
        <v>327</v>
      </c>
    </row>
    <row r="159" spans="10:10" x14ac:dyDescent="0.25">
      <c r="J159" s="15" t="s">
        <v>328</v>
      </c>
    </row>
    <row r="160" spans="10:10" x14ac:dyDescent="0.25">
      <c r="J160" s="15" t="s">
        <v>329</v>
      </c>
    </row>
    <row r="161" spans="10:10" x14ac:dyDescent="0.25">
      <c r="J161" s="15" t="s">
        <v>330</v>
      </c>
    </row>
    <row r="162" spans="10:10" x14ac:dyDescent="0.25">
      <c r="J162" s="15" t="s">
        <v>331</v>
      </c>
    </row>
    <row r="163" spans="10:10" x14ac:dyDescent="0.25">
      <c r="J163" s="15" t="s">
        <v>332</v>
      </c>
    </row>
    <row r="164" spans="10:10" x14ac:dyDescent="0.25">
      <c r="J164" s="15" t="s">
        <v>333</v>
      </c>
    </row>
    <row r="165" spans="10:10" x14ac:dyDescent="0.25">
      <c r="J165" s="15" t="s">
        <v>334</v>
      </c>
    </row>
    <row r="166" spans="10:10" x14ac:dyDescent="0.25">
      <c r="J166" s="15" t="s">
        <v>335</v>
      </c>
    </row>
    <row r="167" spans="10:10" x14ac:dyDescent="0.25">
      <c r="J167" s="15" t="s">
        <v>336</v>
      </c>
    </row>
    <row r="168" spans="10:10" x14ac:dyDescent="0.25">
      <c r="J168" s="15" t="s">
        <v>337</v>
      </c>
    </row>
    <row r="169" spans="10:10" x14ac:dyDescent="0.25">
      <c r="J169" s="15" t="s">
        <v>338</v>
      </c>
    </row>
    <row r="170" spans="10:10" x14ac:dyDescent="0.25">
      <c r="J170" s="15" t="s">
        <v>339</v>
      </c>
    </row>
    <row r="171" spans="10:10" x14ac:dyDescent="0.25">
      <c r="J171" s="15" t="s">
        <v>340</v>
      </c>
    </row>
    <row r="172" spans="10:10" x14ac:dyDescent="0.25">
      <c r="J172" s="15" t="s">
        <v>341</v>
      </c>
    </row>
    <row r="173" spans="10:10" x14ac:dyDescent="0.25">
      <c r="J173" s="15" t="s">
        <v>342</v>
      </c>
    </row>
    <row r="174" spans="10:10" x14ac:dyDescent="0.25">
      <c r="J174" s="15" t="s">
        <v>343</v>
      </c>
    </row>
    <row r="175" spans="10:10" x14ac:dyDescent="0.25">
      <c r="J175" s="15" t="s">
        <v>344</v>
      </c>
    </row>
    <row r="176" spans="10:10" x14ac:dyDescent="0.25">
      <c r="J176" s="15" t="s">
        <v>345</v>
      </c>
    </row>
    <row r="177" spans="10:10" x14ac:dyDescent="0.25">
      <c r="J177" s="15" t="s">
        <v>346</v>
      </c>
    </row>
    <row r="178" spans="10:10" x14ac:dyDescent="0.25">
      <c r="J178" s="15" t="s">
        <v>347</v>
      </c>
    </row>
    <row r="179" spans="10:10" x14ac:dyDescent="0.25">
      <c r="J179" s="15" t="s">
        <v>348</v>
      </c>
    </row>
    <row r="180" spans="10:10" x14ac:dyDescent="0.25">
      <c r="J180" s="15" t="s">
        <v>349</v>
      </c>
    </row>
    <row r="181" spans="10:10" x14ac:dyDescent="0.25">
      <c r="J181" s="15" t="s">
        <v>350</v>
      </c>
    </row>
    <row r="182" spans="10:10" x14ac:dyDescent="0.25">
      <c r="J182" s="15" t="s">
        <v>351</v>
      </c>
    </row>
    <row r="183" spans="10:10" x14ac:dyDescent="0.25">
      <c r="J183" s="15" t="s">
        <v>352</v>
      </c>
    </row>
    <row r="184" spans="10:10" x14ac:dyDescent="0.25">
      <c r="J184" s="15" t="s">
        <v>353</v>
      </c>
    </row>
    <row r="185" spans="10:10" x14ac:dyDescent="0.25">
      <c r="J185" s="15" t="s">
        <v>354</v>
      </c>
    </row>
    <row r="186" spans="10:10" x14ac:dyDescent="0.25">
      <c r="J186" s="15" t="s">
        <v>355</v>
      </c>
    </row>
    <row r="187" spans="10:10" x14ac:dyDescent="0.25">
      <c r="J187" s="15" t="s">
        <v>356</v>
      </c>
    </row>
    <row r="188" spans="10:10" x14ac:dyDescent="0.25">
      <c r="J188" s="15" t="s">
        <v>357</v>
      </c>
    </row>
    <row r="189" spans="10:10" x14ac:dyDescent="0.25">
      <c r="J189" s="15" t="s">
        <v>358</v>
      </c>
    </row>
    <row r="190" spans="10:10" x14ac:dyDescent="0.25">
      <c r="J190" s="15" t="s">
        <v>359</v>
      </c>
    </row>
    <row r="191" spans="10:10" x14ac:dyDescent="0.25">
      <c r="J191" s="15" t="s">
        <v>360</v>
      </c>
    </row>
    <row r="192" spans="10:10" x14ac:dyDescent="0.25">
      <c r="J192" s="15" t="s">
        <v>361</v>
      </c>
    </row>
    <row r="193" spans="10:10" x14ac:dyDescent="0.25">
      <c r="J193" s="15" t="s">
        <v>362</v>
      </c>
    </row>
    <row r="194" spans="10:10" x14ac:dyDescent="0.25">
      <c r="J194" s="15" t="s">
        <v>363</v>
      </c>
    </row>
    <row r="195" spans="10:10" x14ac:dyDescent="0.25">
      <c r="J195" s="15" t="s">
        <v>364</v>
      </c>
    </row>
    <row r="196" spans="10:10" x14ac:dyDescent="0.25">
      <c r="J196" s="15" t="s">
        <v>365</v>
      </c>
    </row>
    <row r="197" spans="10:10" x14ac:dyDescent="0.25">
      <c r="J197" s="15" t="s">
        <v>366</v>
      </c>
    </row>
    <row r="198" spans="10:10" x14ac:dyDescent="0.25">
      <c r="J198" s="15" t="s">
        <v>367</v>
      </c>
    </row>
    <row r="199" spans="10:10" x14ac:dyDescent="0.25">
      <c r="J199" s="15" t="s">
        <v>368</v>
      </c>
    </row>
    <row r="200" spans="10:10" x14ac:dyDescent="0.25">
      <c r="J200" s="15" t="s">
        <v>369</v>
      </c>
    </row>
    <row r="201" spans="10:10" x14ac:dyDescent="0.25">
      <c r="J201" s="15" t="s">
        <v>370</v>
      </c>
    </row>
    <row r="202" spans="10:10" x14ac:dyDescent="0.25">
      <c r="J202" s="15" t="s">
        <v>371</v>
      </c>
    </row>
    <row r="203" spans="10:10" x14ac:dyDescent="0.25">
      <c r="J203" s="15" t="s">
        <v>372</v>
      </c>
    </row>
    <row r="204" spans="10:10" x14ac:dyDescent="0.25">
      <c r="J204" s="15" t="s">
        <v>373</v>
      </c>
    </row>
    <row r="205" spans="10:10" x14ac:dyDescent="0.25">
      <c r="J205" s="15" t="s">
        <v>374</v>
      </c>
    </row>
    <row r="206" spans="10:10" x14ac:dyDescent="0.25">
      <c r="J206" s="15" t="s">
        <v>375</v>
      </c>
    </row>
    <row r="207" spans="10:10" x14ac:dyDescent="0.25">
      <c r="J207" s="15" t="s">
        <v>376</v>
      </c>
    </row>
    <row r="208" spans="10:10" x14ac:dyDescent="0.25">
      <c r="J208" s="15" t="s">
        <v>377</v>
      </c>
    </row>
    <row r="209" spans="10:10" x14ac:dyDescent="0.25">
      <c r="J209" s="15" t="s">
        <v>378</v>
      </c>
    </row>
    <row r="210" spans="10:10" x14ac:dyDescent="0.25">
      <c r="J210" s="15" t="s">
        <v>379</v>
      </c>
    </row>
    <row r="211" spans="10:10" x14ac:dyDescent="0.25">
      <c r="J211" s="15" t="s">
        <v>380</v>
      </c>
    </row>
    <row r="212" spans="10:10" x14ac:dyDescent="0.25">
      <c r="J212" s="15" t="s">
        <v>381</v>
      </c>
    </row>
    <row r="213" spans="10:10" x14ac:dyDescent="0.25">
      <c r="J213" s="15" t="s">
        <v>382</v>
      </c>
    </row>
    <row r="214" spans="10:10" x14ac:dyDescent="0.25">
      <c r="J214" s="15" t="s">
        <v>383</v>
      </c>
    </row>
    <row r="215" spans="10:10" x14ac:dyDescent="0.25">
      <c r="J215" s="15" t="s">
        <v>384</v>
      </c>
    </row>
    <row r="216" spans="10:10" x14ac:dyDescent="0.25">
      <c r="J216" s="15" t="s">
        <v>385</v>
      </c>
    </row>
    <row r="217" spans="10:10" x14ac:dyDescent="0.25">
      <c r="J217" s="15" t="s">
        <v>386</v>
      </c>
    </row>
    <row r="218" spans="10:10" x14ac:dyDescent="0.25">
      <c r="J218" s="15" t="s">
        <v>387</v>
      </c>
    </row>
    <row r="219" spans="10:10" x14ac:dyDescent="0.25">
      <c r="J219" s="15" t="s">
        <v>388</v>
      </c>
    </row>
    <row r="220" spans="10:10" x14ac:dyDescent="0.25">
      <c r="J220" s="15" t="s">
        <v>389</v>
      </c>
    </row>
    <row r="221" spans="10:10" x14ac:dyDescent="0.25">
      <c r="J221" s="15" t="s">
        <v>390</v>
      </c>
    </row>
    <row r="222" spans="10:10" x14ac:dyDescent="0.25">
      <c r="J222" s="15" t="s">
        <v>391</v>
      </c>
    </row>
    <row r="223" spans="10:10" x14ac:dyDescent="0.25">
      <c r="J223" s="15" t="s">
        <v>392</v>
      </c>
    </row>
    <row r="224" spans="10:10" x14ac:dyDescent="0.25">
      <c r="J224" s="15" t="s">
        <v>393</v>
      </c>
    </row>
    <row r="225" spans="10:10" x14ac:dyDescent="0.25">
      <c r="J225" s="15" t="s">
        <v>394</v>
      </c>
    </row>
    <row r="226" spans="10:10" x14ac:dyDescent="0.25">
      <c r="J226" s="15" t="s">
        <v>395</v>
      </c>
    </row>
    <row r="227" spans="10:10" x14ac:dyDescent="0.25">
      <c r="J227" s="15" t="s">
        <v>396</v>
      </c>
    </row>
    <row r="228" spans="10:10" x14ac:dyDescent="0.25">
      <c r="J228" s="15" t="s">
        <v>397</v>
      </c>
    </row>
    <row r="229" spans="10:10" x14ac:dyDescent="0.25">
      <c r="J229" s="15" t="s">
        <v>398</v>
      </c>
    </row>
    <row r="230" spans="10:10" x14ac:dyDescent="0.25">
      <c r="J230" s="15" t="s">
        <v>399</v>
      </c>
    </row>
    <row r="231" spans="10:10" x14ac:dyDescent="0.25">
      <c r="J231" s="15" t="s">
        <v>400</v>
      </c>
    </row>
    <row r="232" spans="10:10" x14ac:dyDescent="0.25">
      <c r="J232" s="15" t="s">
        <v>401</v>
      </c>
    </row>
    <row r="233" spans="10:10" x14ac:dyDescent="0.25">
      <c r="J233" s="15" t="s">
        <v>402</v>
      </c>
    </row>
    <row r="234" spans="10:10" x14ac:dyDescent="0.25">
      <c r="J234" s="15" t="s">
        <v>403</v>
      </c>
    </row>
    <row r="235" spans="10:10" x14ac:dyDescent="0.25">
      <c r="J235" s="15" t="s">
        <v>404</v>
      </c>
    </row>
    <row r="236" spans="10:10" x14ac:dyDescent="0.25">
      <c r="J236" s="15" t="s">
        <v>405</v>
      </c>
    </row>
    <row r="237" spans="10:10" x14ac:dyDescent="0.25">
      <c r="J237" s="15" t="s">
        <v>406</v>
      </c>
    </row>
    <row r="238" spans="10:10" x14ac:dyDescent="0.25">
      <c r="J238" s="15" t="s">
        <v>407</v>
      </c>
    </row>
    <row r="239" spans="10:10" x14ac:dyDescent="0.25">
      <c r="J239" s="15" t="s">
        <v>408</v>
      </c>
    </row>
    <row r="240" spans="10:10" x14ac:dyDescent="0.25">
      <c r="J240" s="15" t="s">
        <v>409</v>
      </c>
    </row>
    <row r="241" spans="10:10" x14ac:dyDescent="0.25">
      <c r="J241" s="15" t="s">
        <v>410</v>
      </c>
    </row>
    <row r="242" spans="10:10" x14ac:dyDescent="0.25">
      <c r="J242" s="15" t="s">
        <v>411</v>
      </c>
    </row>
    <row r="243" spans="10:10" x14ac:dyDescent="0.25">
      <c r="J243" s="15" t="s">
        <v>412</v>
      </c>
    </row>
    <row r="244" spans="10:10" x14ac:dyDescent="0.25">
      <c r="J244" s="15" t="s">
        <v>413</v>
      </c>
    </row>
    <row r="245" spans="10:10" x14ac:dyDescent="0.25">
      <c r="J245" s="15" t="s">
        <v>414</v>
      </c>
    </row>
    <row r="246" spans="10:10" x14ac:dyDescent="0.25">
      <c r="J246" s="15" t="s">
        <v>415</v>
      </c>
    </row>
    <row r="247" spans="10:10" x14ac:dyDescent="0.25">
      <c r="J247" s="15" t="s">
        <v>416</v>
      </c>
    </row>
    <row r="248" spans="10:10" x14ac:dyDescent="0.25">
      <c r="J248" s="15" t="s">
        <v>417</v>
      </c>
    </row>
    <row r="249" spans="10:10" x14ac:dyDescent="0.25">
      <c r="J249" s="15" t="s">
        <v>418</v>
      </c>
    </row>
    <row r="250" spans="10:10" x14ac:dyDescent="0.25">
      <c r="J250" s="15" t="s">
        <v>419</v>
      </c>
    </row>
    <row r="251" spans="10:10" x14ac:dyDescent="0.25">
      <c r="J251" s="15" t="s">
        <v>420</v>
      </c>
    </row>
    <row r="252" spans="10:10" x14ac:dyDescent="0.25">
      <c r="J252" s="15" t="s">
        <v>421</v>
      </c>
    </row>
    <row r="253" spans="10:10" x14ac:dyDescent="0.25">
      <c r="J253" s="15" t="s">
        <v>422</v>
      </c>
    </row>
    <row r="254" spans="10:10" x14ac:dyDescent="0.25">
      <c r="J254" s="15" t="s">
        <v>423</v>
      </c>
    </row>
    <row r="255" spans="10:10" x14ac:dyDescent="0.25">
      <c r="J255" s="15" t="s">
        <v>424</v>
      </c>
    </row>
    <row r="256" spans="10:10" x14ac:dyDescent="0.25">
      <c r="J256" s="15" t="s">
        <v>425</v>
      </c>
    </row>
    <row r="257" spans="10:10" x14ac:dyDescent="0.25">
      <c r="J257" s="15" t="s">
        <v>426</v>
      </c>
    </row>
    <row r="258" spans="10:10" x14ac:dyDescent="0.25">
      <c r="J258" s="15" t="s">
        <v>427</v>
      </c>
    </row>
    <row r="259" spans="10:10" x14ac:dyDescent="0.25">
      <c r="J259" s="15" t="s">
        <v>428</v>
      </c>
    </row>
    <row r="260" spans="10:10" x14ac:dyDescent="0.25">
      <c r="J260" s="15" t="s">
        <v>429</v>
      </c>
    </row>
    <row r="261" spans="10:10" x14ac:dyDescent="0.25">
      <c r="J261" s="15" t="s">
        <v>430</v>
      </c>
    </row>
    <row r="262" spans="10:10" x14ac:dyDescent="0.25">
      <c r="J262" s="15" t="s">
        <v>431</v>
      </c>
    </row>
    <row r="263" spans="10:10" x14ac:dyDescent="0.25">
      <c r="J263" s="15" t="s">
        <v>432</v>
      </c>
    </row>
    <row r="264" spans="10:10" x14ac:dyDescent="0.25">
      <c r="J264" s="15" t="s">
        <v>433</v>
      </c>
    </row>
    <row r="265" spans="10:10" x14ac:dyDescent="0.25">
      <c r="J265" s="15" t="s">
        <v>434</v>
      </c>
    </row>
    <row r="266" spans="10:10" x14ac:dyDescent="0.25">
      <c r="J266" s="15" t="s">
        <v>435</v>
      </c>
    </row>
    <row r="267" spans="10:10" x14ac:dyDescent="0.25">
      <c r="J267" s="15" t="s">
        <v>436</v>
      </c>
    </row>
    <row r="268" spans="10:10" x14ac:dyDescent="0.25">
      <c r="J268" s="15" t="s">
        <v>437</v>
      </c>
    </row>
    <row r="269" spans="10:10" x14ac:dyDescent="0.25">
      <c r="J269" s="15" t="s">
        <v>438</v>
      </c>
    </row>
    <row r="270" spans="10:10" x14ac:dyDescent="0.25">
      <c r="J270" s="15" t="s">
        <v>439</v>
      </c>
    </row>
    <row r="271" spans="10:10" x14ac:dyDescent="0.25">
      <c r="J271" s="15" t="s">
        <v>440</v>
      </c>
    </row>
    <row r="272" spans="10:10" x14ac:dyDescent="0.25">
      <c r="J272" s="15" t="s">
        <v>441</v>
      </c>
    </row>
    <row r="273" spans="10:10" x14ac:dyDescent="0.25">
      <c r="J273" s="15" t="s">
        <v>442</v>
      </c>
    </row>
    <row r="274" spans="10:10" x14ac:dyDescent="0.25">
      <c r="J274" s="15" t="s">
        <v>443</v>
      </c>
    </row>
    <row r="275" spans="10:10" x14ac:dyDescent="0.25">
      <c r="J275" s="15" t="s">
        <v>444</v>
      </c>
    </row>
    <row r="276" spans="10:10" x14ac:dyDescent="0.25">
      <c r="J276" s="15" t="s">
        <v>445</v>
      </c>
    </row>
    <row r="277" spans="10:10" x14ac:dyDescent="0.25">
      <c r="J277" s="15" t="s">
        <v>446</v>
      </c>
    </row>
    <row r="278" spans="10:10" x14ac:dyDescent="0.25">
      <c r="J278" s="15" t="s">
        <v>447</v>
      </c>
    </row>
    <row r="279" spans="10:10" x14ac:dyDescent="0.25">
      <c r="J279" s="15" t="s">
        <v>448</v>
      </c>
    </row>
    <row r="280" spans="10:10" x14ac:dyDescent="0.25">
      <c r="J280" s="15" t="s">
        <v>449</v>
      </c>
    </row>
    <row r="281" spans="10:10" x14ac:dyDescent="0.25">
      <c r="J281" s="15" t="s">
        <v>450</v>
      </c>
    </row>
    <row r="282" spans="10:10" x14ac:dyDescent="0.25">
      <c r="J282" s="15" t="s">
        <v>451</v>
      </c>
    </row>
    <row r="283" spans="10:10" x14ac:dyDescent="0.25">
      <c r="J283" s="15" t="s">
        <v>452</v>
      </c>
    </row>
    <row r="284" spans="10:10" x14ac:dyDescent="0.25">
      <c r="J284" s="15" t="s">
        <v>453</v>
      </c>
    </row>
    <row r="285" spans="10:10" x14ac:dyDescent="0.25">
      <c r="J285" s="15" t="s">
        <v>454</v>
      </c>
    </row>
    <row r="286" spans="10:10" x14ac:dyDescent="0.25">
      <c r="J286" s="15" t="s">
        <v>455</v>
      </c>
    </row>
    <row r="287" spans="10:10" x14ac:dyDescent="0.25">
      <c r="J287" s="15" t="s">
        <v>456</v>
      </c>
    </row>
    <row r="288" spans="10:10" x14ac:dyDescent="0.25">
      <c r="J288" s="15" t="s">
        <v>457</v>
      </c>
    </row>
    <row r="289" spans="10:10" x14ac:dyDescent="0.25">
      <c r="J289" s="15" t="s">
        <v>458</v>
      </c>
    </row>
    <row r="290" spans="10:10" x14ac:dyDescent="0.25">
      <c r="J290" s="15" t="s">
        <v>459</v>
      </c>
    </row>
    <row r="291" spans="10:10" x14ac:dyDescent="0.25">
      <c r="J291" s="15" t="s">
        <v>460</v>
      </c>
    </row>
    <row r="292" spans="10:10" x14ac:dyDescent="0.25">
      <c r="J292" s="15" t="s">
        <v>461</v>
      </c>
    </row>
    <row r="293" spans="10:10" x14ac:dyDescent="0.25">
      <c r="J293" s="15" t="s">
        <v>462</v>
      </c>
    </row>
    <row r="294" spans="10:10" x14ac:dyDescent="0.25">
      <c r="J294" s="15" t="s">
        <v>463</v>
      </c>
    </row>
    <row r="295" spans="10:10" x14ac:dyDescent="0.25">
      <c r="J295" s="15" t="s">
        <v>464</v>
      </c>
    </row>
    <row r="296" spans="10:10" x14ac:dyDescent="0.25">
      <c r="J296" s="15" t="s">
        <v>465</v>
      </c>
    </row>
    <row r="297" spans="10:10" x14ac:dyDescent="0.25">
      <c r="J297" s="15" t="s">
        <v>466</v>
      </c>
    </row>
    <row r="298" spans="10:10" x14ac:dyDescent="0.25">
      <c r="J298" s="15" t="s">
        <v>467</v>
      </c>
    </row>
    <row r="299" spans="10:10" x14ac:dyDescent="0.25">
      <c r="J299" s="15" t="s">
        <v>468</v>
      </c>
    </row>
    <row r="300" spans="10:10" x14ac:dyDescent="0.25">
      <c r="J300" s="15" t="s">
        <v>469</v>
      </c>
    </row>
    <row r="301" spans="10:10" x14ac:dyDescent="0.25">
      <c r="J301" s="15" t="s">
        <v>470</v>
      </c>
    </row>
    <row r="302" spans="10:10" x14ac:dyDescent="0.25">
      <c r="J302" s="15" t="s">
        <v>471</v>
      </c>
    </row>
    <row r="303" spans="10:10" x14ac:dyDescent="0.25">
      <c r="J303" s="15" t="s">
        <v>472</v>
      </c>
    </row>
    <row r="304" spans="10:10" x14ac:dyDescent="0.25">
      <c r="J304" s="15" t="s">
        <v>473</v>
      </c>
    </row>
    <row r="305" spans="10:10" x14ac:dyDescent="0.25">
      <c r="J305" s="15" t="s">
        <v>474</v>
      </c>
    </row>
    <row r="306" spans="10:10" x14ac:dyDescent="0.25">
      <c r="J306" s="15" t="s">
        <v>475</v>
      </c>
    </row>
    <row r="307" spans="10:10" x14ac:dyDescent="0.25">
      <c r="J307" s="15" t="s">
        <v>476</v>
      </c>
    </row>
    <row r="308" spans="10:10" x14ac:dyDescent="0.25">
      <c r="J308" s="15" t="s">
        <v>477</v>
      </c>
    </row>
    <row r="309" spans="10:10" x14ac:dyDescent="0.25">
      <c r="J309" s="15" t="s">
        <v>478</v>
      </c>
    </row>
    <row r="310" spans="10:10" x14ac:dyDescent="0.25">
      <c r="J310" s="15" t="s">
        <v>479</v>
      </c>
    </row>
    <row r="311" spans="10:10" x14ac:dyDescent="0.25">
      <c r="J311" s="15" t="s">
        <v>480</v>
      </c>
    </row>
    <row r="312" spans="10:10" x14ac:dyDescent="0.25">
      <c r="J312" s="15" t="s">
        <v>481</v>
      </c>
    </row>
    <row r="313" spans="10:10" x14ac:dyDescent="0.25">
      <c r="J313" s="15" t="s">
        <v>482</v>
      </c>
    </row>
    <row r="314" spans="10:10" x14ac:dyDescent="0.25">
      <c r="J314" s="15" t="s">
        <v>483</v>
      </c>
    </row>
    <row r="315" spans="10:10" x14ac:dyDescent="0.25">
      <c r="J315" s="15" t="s">
        <v>484</v>
      </c>
    </row>
    <row r="316" spans="10:10" x14ac:dyDescent="0.25">
      <c r="J316" s="15" t="s">
        <v>485</v>
      </c>
    </row>
    <row r="317" spans="10:10" x14ac:dyDescent="0.25">
      <c r="J317" s="15" t="s">
        <v>486</v>
      </c>
    </row>
    <row r="318" spans="10:10" x14ac:dyDescent="0.25">
      <c r="J318" s="15" t="s">
        <v>487</v>
      </c>
    </row>
    <row r="319" spans="10:10" x14ac:dyDescent="0.25">
      <c r="J319" s="15" t="s">
        <v>488</v>
      </c>
    </row>
    <row r="320" spans="10:10" x14ac:dyDescent="0.25">
      <c r="J320" s="15" t="s">
        <v>489</v>
      </c>
    </row>
    <row r="321" spans="10:10" x14ac:dyDescent="0.25">
      <c r="J321" s="15" t="s">
        <v>490</v>
      </c>
    </row>
    <row r="322" spans="10:10" x14ac:dyDescent="0.25">
      <c r="J322" s="15" t="s">
        <v>491</v>
      </c>
    </row>
    <row r="323" spans="10:10" x14ac:dyDescent="0.25">
      <c r="J323" s="15" t="s">
        <v>492</v>
      </c>
    </row>
    <row r="324" spans="10:10" x14ac:dyDescent="0.25">
      <c r="J324" s="15" t="s">
        <v>493</v>
      </c>
    </row>
    <row r="325" spans="10:10" x14ac:dyDescent="0.25">
      <c r="J325" s="15" t="s">
        <v>494</v>
      </c>
    </row>
    <row r="326" spans="10:10" x14ac:dyDescent="0.25">
      <c r="J326" s="15" t="s">
        <v>495</v>
      </c>
    </row>
    <row r="327" spans="10:10" x14ac:dyDescent="0.25">
      <c r="J327" s="15" t="s">
        <v>496</v>
      </c>
    </row>
    <row r="328" spans="10:10" x14ac:dyDescent="0.25">
      <c r="J328" s="15" t="s">
        <v>497</v>
      </c>
    </row>
    <row r="329" spans="10:10" x14ac:dyDescent="0.25">
      <c r="J329" s="15" t="s">
        <v>498</v>
      </c>
    </row>
    <row r="330" spans="10:10" x14ac:dyDescent="0.25">
      <c r="J330" s="15" t="s">
        <v>499</v>
      </c>
    </row>
    <row r="331" spans="10:10" x14ac:dyDescent="0.25">
      <c r="J331" s="15" t="s">
        <v>500</v>
      </c>
    </row>
    <row r="332" spans="10:10" x14ac:dyDescent="0.25">
      <c r="J332" s="15" t="s">
        <v>501</v>
      </c>
    </row>
    <row r="333" spans="10:10" x14ac:dyDescent="0.25">
      <c r="J333" s="15" t="s">
        <v>502</v>
      </c>
    </row>
    <row r="334" spans="10:10" x14ac:dyDescent="0.25">
      <c r="J334" s="15" t="s">
        <v>503</v>
      </c>
    </row>
    <row r="335" spans="10:10" x14ac:dyDescent="0.25">
      <c r="J335" s="15" t="s">
        <v>504</v>
      </c>
    </row>
    <row r="336" spans="10:10" x14ac:dyDescent="0.25">
      <c r="J336" s="15" t="s">
        <v>505</v>
      </c>
    </row>
    <row r="337" spans="10:10" x14ac:dyDescent="0.25">
      <c r="J337" s="15" t="s">
        <v>506</v>
      </c>
    </row>
    <row r="338" spans="10:10" x14ac:dyDescent="0.25">
      <c r="J338" s="15" t="s">
        <v>507</v>
      </c>
    </row>
    <row r="339" spans="10:10" x14ac:dyDescent="0.25">
      <c r="J339" s="15" t="s">
        <v>508</v>
      </c>
    </row>
    <row r="340" spans="10:10" x14ac:dyDescent="0.25">
      <c r="J340" s="15" t="s">
        <v>509</v>
      </c>
    </row>
    <row r="341" spans="10:10" x14ac:dyDescent="0.25">
      <c r="J341" s="15" t="s">
        <v>510</v>
      </c>
    </row>
    <row r="342" spans="10:10" x14ac:dyDescent="0.25">
      <c r="J342" s="15" t="s">
        <v>511</v>
      </c>
    </row>
    <row r="343" spans="10:10" x14ac:dyDescent="0.25">
      <c r="J343" s="15" t="s">
        <v>512</v>
      </c>
    </row>
    <row r="344" spans="10:10" x14ac:dyDescent="0.25">
      <c r="J344" s="15" t="s">
        <v>513</v>
      </c>
    </row>
    <row r="345" spans="10:10" x14ac:dyDescent="0.25">
      <c r="J345" s="15" t="s">
        <v>514</v>
      </c>
    </row>
    <row r="346" spans="10:10" x14ac:dyDescent="0.25">
      <c r="J346" s="15" t="s">
        <v>515</v>
      </c>
    </row>
    <row r="347" spans="10:10" x14ac:dyDescent="0.25">
      <c r="J347" s="15" t="s">
        <v>516</v>
      </c>
    </row>
    <row r="348" spans="10:10" x14ac:dyDescent="0.25">
      <c r="J348" s="15" t="s">
        <v>517</v>
      </c>
    </row>
    <row r="349" spans="10:10" x14ac:dyDescent="0.25">
      <c r="J349" s="15" t="s">
        <v>518</v>
      </c>
    </row>
    <row r="350" spans="10:10" x14ac:dyDescent="0.25">
      <c r="J350" s="15" t="s">
        <v>519</v>
      </c>
    </row>
    <row r="351" spans="10:10" x14ac:dyDescent="0.25">
      <c r="J351" s="15" t="s">
        <v>520</v>
      </c>
    </row>
    <row r="352" spans="10:10" x14ac:dyDescent="0.25">
      <c r="J352" s="15" t="s">
        <v>521</v>
      </c>
    </row>
    <row r="353" spans="10:10" x14ac:dyDescent="0.25">
      <c r="J353" s="15" t="s">
        <v>522</v>
      </c>
    </row>
    <row r="354" spans="10:10" x14ac:dyDescent="0.25">
      <c r="J354" s="15" t="s">
        <v>523</v>
      </c>
    </row>
    <row r="355" spans="10:10" x14ac:dyDescent="0.25">
      <c r="J355" s="15" t="s">
        <v>524</v>
      </c>
    </row>
    <row r="356" spans="10:10" x14ac:dyDescent="0.25">
      <c r="J356" s="15" t="s">
        <v>525</v>
      </c>
    </row>
    <row r="357" spans="10:10" x14ac:dyDescent="0.25">
      <c r="J357" s="15" t="s">
        <v>526</v>
      </c>
    </row>
    <row r="358" spans="10:10" x14ac:dyDescent="0.25">
      <c r="J358" s="15" t="s">
        <v>527</v>
      </c>
    </row>
    <row r="359" spans="10:10" x14ac:dyDescent="0.25">
      <c r="J359" s="15" t="s">
        <v>528</v>
      </c>
    </row>
    <row r="360" spans="10:10" x14ac:dyDescent="0.25">
      <c r="J360" s="15" t="s">
        <v>529</v>
      </c>
    </row>
    <row r="361" spans="10:10" x14ac:dyDescent="0.25">
      <c r="J361" s="15" t="s">
        <v>530</v>
      </c>
    </row>
    <row r="362" spans="10:10" x14ac:dyDescent="0.25">
      <c r="J362" s="15" t="s">
        <v>531</v>
      </c>
    </row>
    <row r="363" spans="10:10" x14ac:dyDescent="0.25">
      <c r="J363" s="15" t="s">
        <v>532</v>
      </c>
    </row>
    <row r="364" spans="10:10" x14ac:dyDescent="0.25">
      <c r="J364" s="15" t="s">
        <v>533</v>
      </c>
    </row>
    <row r="365" spans="10:10" x14ac:dyDescent="0.25">
      <c r="J365" s="15" t="s">
        <v>534</v>
      </c>
    </row>
    <row r="366" spans="10:10" x14ac:dyDescent="0.25">
      <c r="J366" s="15" t="s">
        <v>535</v>
      </c>
    </row>
    <row r="367" spans="10:10" x14ac:dyDescent="0.25">
      <c r="J367" s="15" t="s">
        <v>536</v>
      </c>
    </row>
    <row r="368" spans="10:10" x14ac:dyDescent="0.25">
      <c r="J368" s="15" t="s">
        <v>537</v>
      </c>
    </row>
    <row r="369" spans="10:10" x14ac:dyDescent="0.25">
      <c r="J369" s="15" t="s">
        <v>538</v>
      </c>
    </row>
    <row r="370" spans="10:10" x14ac:dyDescent="0.25">
      <c r="J370" s="15" t="s">
        <v>539</v>
      </c>
    </row>
    <row r="371" spans="10:10" x14ac:dyDescent="0.25">
      <c r="J371" s="15" t="s">
        <v>540</v>
      </c>
    </row>
    <row r="372" spans="10:10" x14ac:dyDescent="0.25">
      <c r="J372" s="15" t="s">
        <v>541</v>
      </c>
    </row>
    <row r="373" spans="10:10" x14ac:dyDescent="0.25">
      <c r="J373" s="15" t="s">
        <v>542</v>
      </c>
    </row>
    <row r="374" spans="10:10" x14ac:dyDescent="0.25">
      <c r="J374" s="15" t="s">
        <v>543</v>
      </c>
    </row>
    <row r="375" spans="10:10" x14ac:dyDescent="0.25">
      <c r="J375" s="15" t="s">
        <v>544</v>
      </c>
    </row>
    <row r="376" spans="10:10" x14ac:dyDescent="0.25">
      <c r="J376" s="15" t="s">
        <v>545</v>
      </c>
    </row>
    <row r="377" spans="10:10" x14ac:dyDescent="0.25">
      <c r="J377" s="15" t="s">
        <v>546</v>
      </c>
    </row>
    <row r="378" spans="10:10" x14ac:dyDescent="0.25">
      <c r="J378" s="15" t="s">
        <v>547</v>
      </c>
    </row>
    <row r="379" spans="10:10" x14ac:dyDescent="0.25">
      <c r="J379" s="15" t="s">
        <v>548</v>
      </c>
    </row>
    <row r="380" spans="10:10" x14ac:dyDescent="0.25">
      <c r="J380" s="15" t="s">
        <v>549</v>
      </c>
    </row>
    <row r="381" spans="10:10" x14ac:dyDescent="0.25">
      <c r="J381" s="15" t="s">
        <v>550</v>
      </c>
    </row>
    <row r="382" spans="10:10" x14ac:dyDescent="0.25">
      <c r="J382" s="15" t="s">
        <v>551</v>
      </c>
    </row>
    <row r="383" spans="10:10" x14ac:dyDescent="0.25">
      <c r="J383" s="15" t="s">
        <v>552</v>
      </c>
    </row>
    <row r="384" spans="10:10" x14ac:dyDescent="0.25">
      <c r="J384" s="15" t="s">
        <v>553</v>
      </c>
    </row>
    <row r="385" spans="10:10" x14ac:dyDescent="0.25">
      <c r="J385" s="15" t="s">
        <v>554</v>
      </c>
    </row>
    <row r="386" spans="10:10" x14ac:dyDescent="0.25">
      <c r="J386" s="15" t="s">
        <v>555</v>
      </c>
    </row>
    <row r="387" spans="10:10" x14ac:dyDescent="0.25">
      <c r="J387" s="15" t="s">
        <v>556</v>
      </c>
    </row>
    <row r="388" spans="10:10" x14ac:dyDescent="0.25">
      <c r="J388" s="15" t="s">
        <v>557</v>
      </c>
    </row>
    <row r="389" spans="10:10" x14ac:dyDescent="0.25">
      <c r="J389" s="15" t="s">
        <v>558</v>
      </c>
    </row>
    <row r="390" spans="10:10" x14ac:dyDescent="0.25">
      <c r="J390" s="15" t="s">
        <v>559</v>
      </c>
    </row>
    <row r="391" spans="10:10" x14ac:dyDescent="0.25">
      <c r="J391" s="15" t="s">
        <v>560</v>
      </c>
    </row>
    <row r="392" spans="10:10" x14ac:dyDescent="0.25">
      <c r="J392" s="15" t="s">
        <v>561</v>
      </c>
    </row>
    <row r="393" spans="10:10" x14ac:dyDescent="0.25">
      <c r="J393" s="15" t="s">
        <v>562</v>
      </c>
    </row>
    <row r="394" spans="10:10" x14ac:dyDescent="0.25">
      <c r="J394" s="15" t="s">
        <v>563</v>
      </c>
    </row>
    <row r="395" spans="10:10" x14ac:dyDescent="0.25">
      <c r="J395" s="15" t="s">
        <v>564</v>
      </c>
    </row>
    <row r="396" spans="10:10" x14ac:dyDescent="0.25">
      <c r="J396" s="15" t="s">
        <v>565</v>
      </c>
    </row>
    <row r="397" spans="10:10" x14ac:dyDescent="0.25">
      <c r="J397" s="15" t="s">
        <v>566</v>
      </c>
    </row>
    <row r="398" spans="10:10" x14ac:dyDescent="0.25">
      <c r="J398" s="15" t="s">
        <v>567</v>
      </c>
    </row>
    <row r="399" spans="10:10" x14ac:dyDescent="0.25">
      <c r="J399" s="15" t="s">
        <v>568</v>
      </c>
    </row>
    <row r="400" spans="10:10" x14ac:dyDescent="0.25">
      <c r="J400" s="15" t="s">
        <v>569</v>
      </c>
    </row>
    <row r="401" spans="10:10" x14ac:dyDescent="0.25">
      <c r="J401" s="15" t="s">
        <v>570</v>
      </c>
    </row>
    <row r="402" spans="10:10" x14ac:dyDescent="0.25">
      <c r="J402" s="15" t="s">
        <v>571</v>
      </c>
    </row>
    <row r="403" spans="10:10" x14ac:dyDescent="0.25">
      <c r="J403" s="15" t="s">
        <v>572</v>
      </c>
    </row>
    <row r="404" spans="10:10" x14ac:dyDescent="0.25">
      <c r="J404" s="15" t="s">
        <v>573</v>
      </c>
    </row>
    <row r="405" spans="10:10" x14ac:dyDescent="0.25">
      <c r="J405" s="15" t="s">
        <v>574</v>
      </c>
    </row>
    <row r="406" spans="10:10" x14ac:dyDescent="0.25">
      <c r="J406" s="15" t="s">
        <v>575</v>
      </c>
    </row>
    <row r="407" spans="10:10" x14ac:dyDescent="0.25">
      <c r="J407" s="15" t="s">
        <v>576</v>
      </c>
    </row>
    <row r="408" spans="10:10" x14ac:dyDescent="0.25">
      <c r="J408" s="15" t="s">
        <v>577</v>
      </c>
    </row>
    <row r="409" spans="10:10" x14ac:dyDescent="0.25">
      <c r="J409" s="15" t="s">
        <v>578</v>
      </c>
    </row>
    <row r="410" spans="10:10" x14ac:dyDescent="0.25">
      <c r="J410" s="15" t="s">
        <v>579</v>
      </c>
    </row>
    <row r="411" spans="10:10" x14ac:dyDescent="0.25">
      <c r="J411" s="15" t="s">
        <v>580</v>
      </c>
    </row>
    <row r="412" spans="10:10" x14ac:dyDescent="0.25">
      <c r="J412" s="15" t="s">
        <v>581</v>
      </c>
    </row>
    <row r="413" spans="10:10" x14ac:dyDescent="0.25">
      <c r="J413" s="15" t="s">
        <v>582</v>
      </c>
    </row>
    <row r="414" spans="10:10" x14ac:dyDescent="0.25">
      <c r="J414" s="15" t="s">
        <v>583</v>
      </c>
    </row>
    <row r="415" spans="10:10" x14ac:dyDescent="0.25">
      <c r="J415" s="15" t="s">
        <v>584</v>
      </c>
    </row>
    <row r="416" spans="10:10" x14ac:dyDescent="0.25">
      <c r="J416" s="15" t="s">
        <v>585</v>
      </c>
    </row>
    <row r="417" spans="10:10" x14ac:dyDescent="0.25">
      <c r="J417" s="15" t="s">
        <v>586</v>
      </c>
    </row>
    <row r="418" spans="10:10" x14ac:dyDescent="0.25">
      <c r="J418" s="15" t="s">
        <v>587</v>
      </c>
    </row>
    <row r="419" spans="10:10" x14ac:dyDescent="0.25">
      <c r="J419" s="15" t="s">
        <v>588</v>
      </c>
    </row>
    <row r="420" spans="10:10" x14ac:dyDescent="0.25">
      <c r="J420" s="15" t="s">
        <v>589</v>
      </c>
    </row>
    <row r="421" spans="10:10" x14ac:dyDescent="0.25">
      <c r="J421" s="15" t="s">
        <v>590</v>
      </c>
    </row>
    <row r="422" spans="10:10" x14ac:dyDescent="0.25">
      <c r="J422" s="15" t="s">
        <v>591</v>
      </c>
    </row>
    <row r="423" spans="10:10" x14ac:dyDescent="0.25">
      <c r="J423" s="15" t="s">
        <v>592</v>
      </c>
    </row>
    <row r="424" spans="10:10" x14ac:dyDescent="0.25">
      <c r="J424" s="15" t="s">
        <v>593</v>
      </c>
    </row>
    <row r="425" spans="10:10" x14ac:dyDescent="0.25">
      <c r="J425" s="15" t="s">
        <v>594</v>
      </c>
    </row>
    <row r="426" spans="10:10" x14ac:dyDescent="0.25">
      <c r="J426" s="15" t="s">
        <v>595</v>
      </c>
    </row>
    <row r="427" spans="10:10" x14ac:dyDescent="0.25">
      <c r="J427" s="15" t="s">
        <v>596</v>
      </c>
    </row>
    <row r="428" spans="10:10" x14ac:dyDescent="0.25">
      <c r="J428" s="15" t="s">
        <v>597</v>
      </c>
    </row>
    <row r="429" spans="10:10" x14ac:dyDescent="0.25">
      <c r="J429" s="15" t="s">
        <v>598</v>
      </c>
    </row>
    <row r="430" spans="10:10" x14ac:dyDescent="0.25">
      <c r="J430" s="15" t="s">
        <v>599</v>
      </c>
    </row>
    <row r="431" spans="10:10" x14ac:dyDescent="0.25">
      <c r="J431" s="15" t="s">
        <v>600</v>
      </c>
    </row>
    <row r="432" spans="10:10" x14ac:dyDescent="0.25">
      <c r="J432" s="15" t="s">
        <v>601</v>
      </c>
    </row>
    <row r="433" spans="10:10" x14ac:dyDescent="0.25">
      <c r="J433" s="15" t="s">
        <v>602</v>
      </c>
    </row>
    <row r="434" spans="10:10" x14ac:dyDescent="0.25">
      <c r="J434" s="15" t="s">
        <v>603</v>
      </c>
    </row>
    <row r="435" spans="10:10" x14ac:dyDescent="0.25">
      <c r="J435" s="15" t="s">
        <v>604</v>
      </c>
    </row>
    <row r="436" spans="10:10" x14ac:dyDescent="0.25">
      <c r="J436" s="15" t="s">
        <v>605</v>
      </c>
    </row>
    <row r="437" spans="10:10" x14ac:dyDescent="0.25">
      <c r="J437" s="15" t="s">
        <v>606</v>
      </c>
    </row>
    <row r="438" spans="10:10" x14ac:dyDescent="0.25">
      <c r="J438" s="15" t="s">
        <v>607</v>
      </c>
    </row>
    <row r="439" spans="10:10" x14ac:dyDescent="0.25">
      <c r="J439" s="15" t="s">
        <v>608</v>
      </c>
    </row>
    <row r="440" spans="10:10" x14ac:dyDescent="0.25">
      <c r="J440" s="15" t="s">
        <v>609</v>
      </c>
    </row>
    <row r="441" spans="10:10" x14ac:dyDescent="0.25">
      <c r="J441" s="15" t="s">
        <v>610</v>
      </c>
    </row>
    <row r="442" spans="10:10" x14ac:dyDescent="0.25">
      <c r="J442" s="15" t="s">
        <v>611</v>
      </c>
    </row>
    <row r="443" spans="10:10" x14ac:dyDescent="0.25">
      <c r="J443" s="15" t="s">
        <v>612</v>
      </c>
    </row>
    <row r="444" spans="10:10" x14ac:dyDescent="0.25">
      <c r="J444" s="15" t="s">
        <v>613</v>
      </c>
    </row>
    <row r="445" spans="10:10" x14ac:dyDescent="0.25">
      <c r="J445" s="15" t="s">
        <v>614</v>
      </c>
    </row>
    <row r="446" spans="10:10" x14ac:dyDescent="0.25">
      <c r="J446" s="15" t="s">
        <v>615</v>
      </c>
    </row>
    <row r="447" spans="10:10" x14ac:dyDescent="0.25">
      <c r="J447" s="15" t="s">
        <v>616</v>
      </c>
    </row>
    <row r="448" spans="10:10" x14ac:dyDescent="0.25">
      <c r="J448" s="15" t="s">
        <v>617</v>
      </c>
    </row>
    <row r="449" spans="10:10" x14ac:dyDescent="0.25">
      <c r="J449" s="15" t="s">
        <v>618</v>
      </c>
    </row>
    <row r="450" spans="10:10" x14ac:dyDescent="0.25">
      <c r="J450" s="15" t="s">
        <v>619</v>
      </c>
    </row>
    <row r="451" spans="10:10" x14ac:dyDescent="0.25">
      <c r="J451" s="15" t="s">
        <v>620</v>
      </c>
    </row>
    <row r="452" spans="10:10" x14ac:dyDescent="0.25">
      <c r="J452" s="15" t="s">
        <v>621</v>
      </c>
    </row>
    <row r="453" spans="10:10" x14ac:dyDescent="0.25">
      <c r="J453" s="15" t="s">
        <v>622</v>
      </c>
    </row>
    <row r="454" spans="10:10" x14ac:dyDescent="0.25">
      <c r="J454" s="15" t="s">
        <v>623</v>
      </c>
    </row>
    <row r="455" spans="10:10" x14ac:dyDescent="0.25">
      <c r="J455" s="15" t="s">
        <v>624</v>
      </c>
    </row>
    <row r="456" spans="10:10" x14ac:dyDescent="0.25">
      <c r="J456" s="15" t="s">
        <v>625</v>
      </c>
    </row>
    <row r="457" spans="10:10" x14ac:dyDescent="0.25">
      <c r="J457" s="15" t="s">
        <v>626</v>
      </c>
    </row>
    <row r="458" spans="10:10" x14ac:dyDescent="0.25">
      <c r="J458" s="15" t="s">
        <v>627</v>
      </c>
    </row>
    <row r="459" spans="10:10" x14ac:dyDescent="0.25">
      <c r="J459" s="15" t="s">
        <v>628</v>
      </c>
    </row>
    <row r="460" spans="10:10" x14ac:dyDescent="0.25">
      <c r="J460" s="15" t="s">
        <v>629</v>
      </c>
    </row>
    <row r="461" spans="10:10" x14ac:dyDescent="0.25">
      <c r="J461" s="15" t="s">
        <v>630</v>
      </c>
    </row>
    <row r="462" spans="10:10" x14ac:dyDescent="0.25">
      <c r="J462" s="15" t="s">
        <v>631</v>
      </c>
    </row>
    <row r="463" spans="10:10" x14ac:dyDescent="0.25">
      <c r="J463" s="15" t="s">
        <v>632</v>
      </c>
    </row>
    <row r="464" spans="10:10" x14ac:dyDescent="0.25">
      <c r="J464" s="15" t="s">
        <v>633</v>
      </c>
    </row>
    <row r="465" spans="10:10" x14ac:dyDescent="0.25">
      <c r="J465" s="15" t="s">
        <v>634</v>
      </c>
    </row>
    <row r="466" spans="10:10" x14ac:dyDescent="0.25">
      <c r="J466" s="15" t="s">
        <v>635</v>
      </c>
    </row>
    <row r="467" spans="10:10" x14ac:dyDescent="0.25">
      <c r="J467" s="15" t="s">
        <v>636</v>
      </c>
    </row>
    <row r="468" spans="10:10" x14ac:dyDescent="0.25">
      <c r="J468" s="15" t="s">
        <v>637</v>
      </c>
    </row>
    <row r="469" spans="10:10" x14ac:dyDescent="0.25">
      <c r="J469" s="15" t="s">
        <v>638</v>
      </c>
    </row>
    <row r="470" spans="10:10" x14ac:dyDescent="0.25">
      <c r="J470" s="15" t="s">
        <v>639</v>
      </c>
    </row>
    <row r="471" spans="10:10" x14ac:dyDescent="0.25">
      <c r="J471" s="15" t="s">
        <v>640</v>
      </c>
    </row>
    <row r="472" spans="10:10" x14ac:dyDescent="0.25">
      <c r="J472" s="15" t="s">
        <v>641</v>
      </c>
    </row>
    <row r="473" spans="10:10" x14ac:dyDescent="0.25">
      <c r="J473" s="15" t="s">
        <v>642</v>
      </c>
    </row>
    <row r="474" spans="10:10" x14ac:dyDescent="0.25">
      <c r="J474" s="15" t="s">
        <v>643</v>
      </c>
    </row>
    <row r="475" spans="10:10" x14ac:dyDescent="0.25">
      <c r="J475" s="15" t="s">
        <v>644</v>
      </c>
    </row>
    <row r="476" spans="10:10" x14ac:dyDescent="0.25">
      <c r="J476" s="15" t="s">
        <v>645</v>
      </c>
    </row>
    <row r="477" spans="10:10" x14ac:dyDescent="0.25">
      <c r="J477" s="15" t="s">
        <v>646</v>
      </c>
    </row>
    <row r="478" spans="10:10" x14ac:dyDescent="0.25">
      <c r="J478" s="15" t="s">
        <v>647</v>
      </c>
    </row>
    <row r="479" spans="10:10" x14ac:dyDescent="0.25">
      <c r="J479" s="15" t="s">
        <v>648</v>
      </c>
    </row>
    <row r="480" spans="10:10" x14ac:dyDescent="0.25">
      <c r="J480" s="15" t="s">
        <v>649</v>
      </c>
    </row>
    <row r="481" spans="10:10" x14ac:dyDescent="0.25">
      <c r="J481" s="15" t="s">
        <v>650</v>
      </c>
    </row>
    <row r="482" spans="10:10" x14ac:dyDescent="0.25">
      <c r="J482" s="15" t="s">
        <v>651</v>
      </c>
    </row>
    <row r="483" spans="10:10" x14ac:dyDescent="0.25">
      <c r="J483" s="15" t="s">
        <v>652</v>
      </c>
    </row>
    <row r="484" spans="10:10" x14ac:dyDescent="0.25">
      <c r="J484" s="15" t="s">
        <v>653</v>
      </c>
    </row>
    <row r="485" spans="10:10" x14ac:dyDescent="0.25">
      <c r="J485" s="15" t="s">
        <v>654</v>
      </c>
    </row>
    <row r="486" spans="10:10" x14ac:dyDescent="0.25">
      <c r="J486" s="15" t="s">
        <v>655</v>
      </c>
    </row>
    <row r="487" spans="10:10" x14ac:dyDescent="0.25">
      <c r="J487" s="15" t="s">
        <v>656</v>
      </c>
    </row>
    <row r="488" spans="10:10" x14ac:dyDescent="0.25">
      <c r="J488" s="15" t="s">
        <v>657</v>
      </c>
    </row>
    <row r="489" spans="10:10" x14ac:dyDescent="0.25">
      <c r="J489" s="15" t="s">
        <v>658</v>
      </c>
    </row>
    <row r="490" spans="10:10" x14ac:dyDescent="0.25">
      <c r="J490" s="15" t="s">
        <v>659</v>
      </c>
    </row>
    <row r="491" spans="10:10" x14ac:dyDescent="0.25">
      <c r="J491" s="15" t="s">
        <v>660</v>
      </c>
    </row>
    <row r="492" spans="10:10" x14ac:dyDescent="0.25">
      <c r="J492" s="15" t="s">
        <v>661</v>
      </c>
    </row>
    <row r="493" spans="10:10" x14ac:dyDescent="0.25">
      <c r="J493" s="15" t="s">
        <v>662</v>
      </c>
    </row>
    <row r="494" spans="10:10" x14ac:dyDescent="0.25">
      <c r="J494" s="15" t="s">
        <v>663</v>
      </c>
    </row>
    <row r="495" spans="10:10" x14ac:dyDescent="0.25">
      <c r="J495" s="15" t="s">
        <v>664</v>
      </c>
    </row>
    <row r="496" spans="10:10" x14ac:dyDescent="0.25">
      <c r="J496" s="15" t="s">
        <v>665</v>
      </c>
    </row>
    <row r="497" spans="10:10" x14ac:dyDescent="0.25">
      <c r="J497" s="15" t="s">
        <v>666</v>
      </c>
    </row>
    <row r="498" spans="10:10" x14ac:dyDescent="0.25">
      <c r="J498" s="15" t="s">
        <v>667</v>
      </c>
    </row>
    <row r="499" spans="10:10" x14ac:dyDescent="0.25">
      <c r="J499" s="15" t="s">
        <v>668</v>
      </c>
    </row>
    <row r="500" spans="10:10" x14ac:dyDescent="0.25">
      <c r="J500" s="15" t="s">
        <v>669</v>
      </c>
    </row>
    <row r="501" spans="10:10" x14ac:dyDescent="0.25">
      <c r="J501" s="15" t="s">
        <v>670</v>
      </c>
    </row>
    <row r="502" spans="10:10" x14ac:dyDescent="0.25">
      <c r="J502" s="15" t="s">
        <v>671</v>
      </c>
    </row>
    <row r="503" spans="10:10" x14ac:dyDescent="0.25">
      <c r="J503" s="15" t="s">
        <v>672</v>
      </c>
    </row>
    <row r="504" spans="10:10" x14ac:dyDescent="0.25">
      <c r="J504" s="15" t="s">
        <v>673</v>
      </c>
    </row>
    <row r="505" spans="10:10" x14ac:dyDescent="0.25">
      <c r="J505" s="15" t="s">
        <v>674</v>
      </c>
    </row>
    <row r="506" spans="10:10" x14ac:dyDescent="0.25">
      <c r="J506" s="15" t="s">
        <v>675</v>
      </c>
    </row>
    <row r="507" spans="10:10" x14ac:dyDescent="0.25">
      <c r="J507" s="15" t="s">
        <v>676</v>
      </c>
    </row>
    <row r="508" spans="10:10" x14ac:dyDescent="0.25">
      <c r="J508" s="15" t="s">
        <v>677</v>
      </c>
    </row>
    <row r="509" spans="10:10" x14ac:dyDescent="0.25">
      <c r="J509" s="15" t="s">
        <v>678</v>
      </c>
    </row>
    <row r="510" spans="10:10" x14ac:dyDescent="0.25">
      <c r="J510" s="15" t="s">
        <v>679</v>
      </c>
    </row>
    <row r="511" spans="10:10" x14ac:dyDescent="0.25">
      <c r="J511" s="15" t="s">
        <v>680</v>
      </c>
    </row>
    <row r="512" spans="10:10" x14ac:dyDescent="0.25">
      <c r="J512" s="15" t="s">
        <v>681</v>
      </c>
    </row>
    <row r="513" spans="10:10" x14ac:dyDescent="0.25">
      <c r="J513" s="15" t="s">
        <v>682</v>
      </c>
    </row>
    <row r="514" spans="10:10" x14ac:dyDescent="0.25">
      <c r="J514" s="15" t="s">
        <v>683</v>
      </c>
    </row>
    <row r="515" spans="10:10" x14ac:dyDescent="0.25">
      <c r="J515" s="15" t="s">
        <v>684</v>
      </c>
    </row>
    <row r="516" spans="10:10" x14ac:dyDescent="0.25">
      <c r="J516" s="15" t="s">
        <v>685</v>
      </c>
    </row>
    <row r="517" spans="10:10" x14ac:dyDescent="0.25">
      <c r="J517" s="15" t="s">
        <v>686</v>
      </c>
    </row>
    <row r="518" spans="10:10" x14ac:dyDescent="0.25">
      <c r="J518" s="15" t="s">
        <v>687</v>
      </c>
    </row>
    <row r="519" spans="10:10" x14ac:dyDescent="0.25">
      <c r="J519" s="15" t="s">
        <v>688</v>
      </c>
    </row>
    <row r="520" spans="10:10" x14ac:dyDescent="0.25">
      <c r="J520" s="15" t="s">
        <v>689</v>
      </c>
    </row>
    <row r="521" spans="10:10" x14ac:dyDescent="0.25">
      <c r="J521" s="15" t="s">
        <v>690</v>
      </c>
    </row>
    <row r="522" spans="10:10" x14ac:dyDescent="0.25">
      <c r="J522" s="15" t="s">
        <v>691</v>
      </c>
    </row>
    <row r="523" spans="10:10" x14ac:dyDescent="0.25">
      <c r="J523" s="15" t="s">
        <v>692</v>
      </c>
    </row>
    <row r="524" spans="10:10" x14ac:dyDescent="0.25">
      <c r="J524" s="15" t="s">
        <v>693</v>
      </c>
    </row>
    <row r="525" spans="10:10" x14ac:dyDescent="0.25">
      <c r="J525" s="15" t="s">
        <v>694</v>
      </c>
    </row>
    <row r="526" spans="10:10" x14ac:dyDescent="0.25">
      <c r="J526" s="15" t="s">
        <v>695</v>
      </c>
    </row>
    <row r="527" spans="10:10" x14ac:dyDescent="0.25">
      <c r="J527" s="15" t="s">
        <v>696</v>
      </c>
    </row>
    <row r="528" spans="10:10" x14ac:dyDescent="0.25">
      <c r="J528" s="15" t="s">
        <v>697</v>
      </c>
    </row>
    <row r="529" spans="10:10" x14ac:dyDescent="0.25">
      <c r="J529" s="15" t="s">
        <v>698</v>
      </c>
    </row>
    <row r="530" spans="10:10" x14ac:dyDescent="0.25">
      <c r="J530" s="15" t="s">
        <v>699</v>
      </c>
    </row>
    <row r="531" spans="10:10" x14ac:dyDescent="0.25">
      <c r="J531" s="15" t="s">
        <v>700</v>
      </c>
    </row>
    <row r="532" spans="10:10" x14ac:dyDescent="0.25">
      <c r="J532" s="15" t="s">
        <v>701</v>
      </c>
    </row>
    <row r="533" spans="10:10" x14ac:dyDescent="0.25">
      <c r="J533" s="15" t="s">
        <v>702</v>
      </c>
    </row>
    <row r="534" spans="10:10" x14ac:dyDescent="0.25">
      <c r="J534" s="15" t="s">
        <v>703</v>
      </c>
    </row>
    <row r="535" spans="10:10" x14ac:dyDescent="0.25">
      <c r="J535" s="15" t="s">
        <v>704</v>
      </c>
    </row>
    <row r="536" spans="10:10" x14ac:dyDescent="0.25">
      <c r="J536" s="15" t="s">
        <v>705</v>
      </c>
    </row>
    <row r="537" spans="10:10" x14ac:dyDescent="0.25">
      <c r="J537" s="15" t="s">
        <v>706</v>
      </c>
    </row>
    <row r="538" spans="10:10" x14ac:dyDescent="0.25">
      <c r="J538" s="15" t="s">
        <v>707</v>
      </c>
    </row>
    <row r="539" spans="10:10" x14ac:dyDescent="0.25">
      <c r="J539" s="15" t="s">
        <v>708</v>
      </c>
    </row>
    <row r="540" spans="10:10" x14ac:dyDescent="0.25">
      <c r="J540" s="15" t="s">
        <v>709</v>
      </c>
    </row>
    <row r="541" spans="10:10" x14ac:dyDescent="0.25">
      <c r="J541" s="15" t="s">
        <v>710</v>
      </c>
    </row>
    <row r="542" spans="10:10" x14ac:dyDescent="0.25">
      <c r="J542" s="15" t="s">
        <v>711</v>
      </c>
    </row>
    <row r="543" spans="10:10" x14ac:dyDescent="0.25">
      <c r="J543" s="15" t="s">
        <v>712</v>
      </c>
    </row>
    <row r="544" spans="10:10" x14ac:dyDescent="0.25">
      <c r="J544" s="15" t="s">
        <v>713</v>
      </c>
    </row>
    <row r="545" spans="10:10" x14ac:dyDescent="0.25">
      <c r="J545" s="15" t="s">
        <v>714</v>
      </c>
    </row>
    <row r="546" spans="10:10" x14ac:dyDescent="0.25">
      <c r="J546" s="15" t="s">
        <v>715</v>
      </c>
    </row>
    <row r="547" spans="10:10" x14ac:dyDescent="0.25">
      <c r="J547" s="15" t="s">
        <v>716</v>
      </c>
    </row>
    <row r="548" spans="10:10" x14ac:dyDescent="0.25">
      <c r="J548" s="15" t="s">
        <v>717</v>
      </c>
    </row>
    <row r="549" spans="10:10" x14ac:dyDescent="0.25">
      <c r="J549" s="15" t="s">
        <v>718</v>
      </c>
    </row>
    <row r="550" spans="10:10" x14ac:dyDescent="0.25">
      <c r="J550" s="15" t="s">
        <v>719</v>
      </c>
    </row>
    <row r="551" spans="10:10" x14ac:dyDescent="0.25">
      <c r="J551" s="15" t="s">
        <v>720</v>
      </c>
    </row>
    <row r="552" spans="10:10" x14ac:dyDescent="0.25">
      <c r="J552" s="15" t="s">
        <v>721</v>
      </c>
    </row>
    <row r="553" spans="10:10" x14ac:dyDescent="0.25">
      <c r="J553" s="15" t="s">
        <v>722</v>
      </c>
    </row>
    <row r="554" spans="10:10" x14ac:dyDescent="0.25">
      <c r="J554" s="15" t="s">
        <v>723</v>
      </c>
    </row>
    <row r="555" spans="10:10" x14ac:dyDescent="0.25">
      <c r="J555" s="15" t="s">
        <v>724</v>
      </c>
    </row>
    <row r="556" spans="10:10" x14ac:dyDescent="0.25">
      <c r="J556" s="15" t="s">
        <v>725</v>
      </c>
    </row>
    <row r="557" spans="10:10" x14ac:dyDescent="0.25">
      <c r="J557" s="15" t="s">
        <v>726</v>
      </c>
    </row>
    <row r="558" spans="10:10" x14ac:dyDescent="0.25">
      <c r="J558" s="15" t="s">
        <v>727</v>
      </c>
    </row>
    <row r="559" spans="10:10" x14ac:dyDescent="0.25">
      <c r="J559" s="15" t="s">
        <v>728</v>
      </c>
    </row>
    <row r="560" spans="10:10" x14ac:dyDescent="0.25">
      <c r="J560" s="15" t="s">
        <v>729</v>
      </c>
    </row>
    <row r="561" spans="10:10" x14ac:dyDescent="0.25">
      <c r="J561" s="15" t="s">
        <v>730</v>
      </c>
    </row>
    <row r="562" spans="10:10" x14ac:dyDescent="0.25">
      <c r="J562" s="15" t="s">
        <v>731</v>
      </c>
    </row>
    <row r="563" spans="10:10" x14ac:dyDescent="0.25">
      <c r="J563" s="15" t="s">
        <v>732</v>
      </c>
    </row>
    <row r="564" spans="10:10" x14ac:dyDescent="0.25">
      <c r="J564" s="15" t="s">
        <v>733</v>
      </c>
    </row>
    <row r="565" spans="10:10" x14ac:dyDescent="0.25">
      <c r="J565" s="15" t="s">
        <v>734</v>
      </c>
    </row>
    <row r="566" spans="10:10" x14ac:dyDescent="0.25">
      <c r="J566" s="15" t="s">
        <v>735</v>
      </c>
    </row>
    <row r="567" spans="10:10" x14ac:dyDescent="0.25">
      <c r="J567" s="15" t="s">
        <v>736</v>
      </c>
    </row>
    <row r="568" spans="10:10" x14ac:dyDescent="0.25">
      <c r="J568" s="15" t="s">
        <v>737</v>
      </c>
    </row>
    <row r="569" spans="10:10" x14ac:dyDescent="0.25">
      <c r="J569" s="15" t="s">
        <v>738</v>
      </c>
    </row>
    <row r="570" spans="10:10" x14ac:dyDescent="0.25">
      <c r="J570" s="15" t="s">
        <v>739</v>
      </c>
    </row>
    <row r="571" spans="10:10" x14ac:dyDescent="0.25">
      <c r="J571" s="15" t="s">
        <v>740</v>
      </c>
    </row>
    <row r="572" spans="10:10" x14ac:dyDescent="0.25">
      <c r="J572" s="15" t="s">
        <v>741</v>
      </c>
    </row>
    <row r="573" spans="10:10" x14ac:dyDescent="0.25">
      <c r="J573" s="15" t="s">
        <v>742</v>
      </c>
    </row>
    <row r="574" spans="10:10" x14ac:dyDescent="0.25">
      <c r="J574" s="15" t="s">
        <v>743</v>
      </c>
    </row>
    <row r="575" spans="10:10" x14ac:dyDescent="0.25">
      <c r="J575" s="15" t="s">
        <v>744</v>
      </c>
    </row>
    <row r="576" spans="10:10" x14ac:dyDescent="0.25">
      <c r="J576" s="15" t="s">
        <v>745</v>
      </c>
    </row>
    <row r="577" spans="10:10" x14ac:dyDescent="0.25">
      <c r="J577" s="15" t="s">
        <v>746</v>
      </c>
    </row>
    <row r="578" spans="10:10" x14ac:dyDescent="0.25">
      <c r="J578" s="15" t="s">
        <v>747</v>
      </c>
    </row>
    <row r="579" spans="10:10" x14ac:dyDescent="0.25">
      <c r="J579" s="15" t="s">
        <v>748</v>
      </c>
    </row>
    <row r="580" spans="10:10" x14ac:dyDescent="0.25">
      <c r="J580" s="15" t="s">
        <v>749</v>
      </c>
    </row>
    <row r="581" spans="10:10" x14ac:dyDescent="0.25">
      <c r="J581" s="15" t="s">
        <v>750</v>
      </c>
    </row>
    <row r="582" spans="10:10" x14ac:dyDescent="0.25">
      <c r="J582" s="15" t="s">
        <v>751</v>
      </c>
    </row>
    <row r="583" spans="10:10" x14ac:dyDescent="0.25">
      <c r="J583" s="15" t="s">
        <v>752</v>
      </c>
    </row>
    <row r="584" spans="10:10" x14ac:dyDescent="0.25">
      <c r="J584" s="15" t="s">
        <v>753</v>
      </c>
    </row>
    <row r="585" spans="10:10" x14ac:dyDescent="0.25">
      <c r="J585" s="15" t="s">
        <v>754</v>
      </c>
    </row>
    <row r="586" spans="10:10" x14ac:dyDescent="0.25">
      <c r="J586" s="15" t="s">
        <v>755</v>
      </c>
    </row>
    <row r="587" spans="10:10" x14ac:dyDescent="0.25">
      <c r="J587" s="15" t="s">
        <v>756</v>
      </c>
    </row>
    <row r="588" spans="10:10" x14ac:dyDescent="0.25">
      <c r="J588" s="15" t="s">
        <v>757</v>
      </c>
    </row>
    <row r="589" spans="10:10" x14ac:dyDescent="0.25">
      <c r="J589" s="15" t="s">
        <v>758</v>
      </c>
    </row>
    <row r="590" spans="10:10" x14ac:dyDescent="0.25">
      <c r="J590" s="15" t="s">
        <v>759</v>
      </c>
    </row>
    <row r="591" spans="10:10" x14ac:dyDescent="0.25">
      <c r="J591" s="15" t="s">
        <v>760</v>
      </c>
    </row>
    <row r="592" spans="10:10" x14ac:dyDescent="0.25">
      <c r="J592" s="15" t="s">
        <v>761</v>
      </c>
    </row>
    <row r="593" spans="10:10" x14ac:dyDescent="0.25">
      <c r="J593" s="15" t="s">
        <v>762</v>
      </c>
    </row>
    <row r="594" spans="10:10" x14ac:dyDescent="0.25">
      <c r="J594" s="15" t="s">
        <v>763</v>
      </c>
    </row>
    <row r="595" spans="10:10" x14ac:dyDescent="0.25">
      <c r="J595" s="15" t="s">
        <v>764</v>
      </c>
    </row>
    <row r="596" spans="10:10" x14ac:dyDescent="0.25">
      <c r="J596" s="15" t="s">
        <v>765</v>
      </c>
    </row>
    <row r="597" spans="10:10" x14ac:dyDescent="0.25">
      <c r="J597" s="15" t="s">
        <v>766</v>
      </c>
    </row>
    <row r="598" spans="10:10" x14ac:dyDescent="0.25">
      <c r="J598" s="15" t="s">
        <v>767</v>
      </c>
    </row>
    <row r="599" spans="10:10" x14ac:dyDescent="0.25">
      <c r="J599" s="15" t="s">
        <v>768</v>
      </c>
    </row>
    <row r="600" spans="10:10" x14ac:dyDescent="0.25">
      <c r="J600" s="15" t="s">
        <v>769</v>
      </c>
    </row>
    <row r="601" spans="10:10" x14ac:dyDescent="0.25">
      <c r="J601" s="15" t="s">
        <v>770</v>
      </c>
    </row>
    <row r="602" spans="10:10" x14ac:dyDescent="0.25">
      <c r="J602" s="15" t="s">
        <v>771</v>
      </c>
    </row>
    <row r="603" spans="10:10" x14ac:dyDescent="0.25">
      <c r="J603" s="15" t="s">
        <v>772</v>
      </c>
    </row>
    <row r="604" spans="10:10" x14ac:dyDescent="0.25">
      <c r="J604" s="15" t="s">
        <v>773</v>
      </c>
    </row>
    <row r="605" spans="10:10" x14ac:dyDescent="0.25">
      <c r="J605" s="15" t="s">
        <v>774</v>
      </c>
    </row>
    <row r="606" spans="10:10" x14ac:dyDescent="0.25">
      <c r="J606" s="15" t="s">
        <v>775</v>
      </c>
    </row>
    <row r="607" spans="10:10" x14ac:dyDescent="0.25">
      <c r="J607" s="15" t="s">
        <v>776</v>
      </c>
    </row>
    <row r="608" spans="10:10" x14ac:dyDescent="0.25">
      <c r="J608" s="15" t="s">
        <v>777</v>
      </c>
    </row>
    <row r="609" spans="10:10" x14ac:dyDescent="0.25">
      <c r="J609" s="15" t="s">
        <v>778</v>
      </c>
    </row>
    <row r="610" spans="10:10" x14ac:dyDescent="0.25">
      <c r="J610" s="15" t="s">
        <v>779</v>
      </c>
    </row>
    <row r="611" spans="10:10" x14ac:dyDescent="0.25">
      <c r="J611" s="15" t="s">
        <v>780</v>
      </c>
    </row>
    <row r="612" spans="10:10" x14ac:dyDescent="0.25">
      <c r="J612" s="15" t="s">
        <v>781</v>
      </c>
    </row>
    <row r="613" spans="10:10" x14ac:dyDescent="0.25">
      <c r="J613" s="15" t="s">
        <v>782</v>
      </c>
    </row>
    <row r="614" spans="10:10" x14ac:dyDescent="0.25">
      <c r="J614" s="15" t="s">
        <v>783</v>
      </c>
    </row>
    <row r="615" spans="10:10" x14ac:dyDescent="0.25">
      <c r="J615" s="15" t="s">
        <v>784</v>
      </c>
    </row>
    <row r="616" spans="10:10" x14ac:dyDescent="0.25">
      <c r="J616" s="15" t="s">
        <v>785</v>
      </c>
    </row>
    <row r="617" spans="10:10" x14ac:dyDescent="0.25">
      <c r="J617" s="15" t="s">
        <v>786</v>
      </c>
    </row>
    <row r="618" spans="10:10" x14ac:dyDescent="0.25">
      <c r="J618" s="15" t="s">
        <v>787</v>
      </c>
    </row>
    <row r="619" spans="10:10" x14ac:dyDescent="0.25">
      <c r="J619" s="15" t="s">
        <v>788</v>
      </c>
    </row>
    <row r="620" spans="10:10" x14ac:dyDescent="0.25">
      <c r="J620" s="15" t="s">
        <v>789</v>
      </c>
    </row>
    <row r="621" spans="10:10" x14ac:dyDescent="0.25">
      <c r="J621" s="15" t="s">
        <v>790</v>
      </c>
    </row>
    <row r="622" spans="10:10" x14ac:dyDescent="0.25">
      <c r="J622" s="15" t="s">
        <v>791</v>
      </c>
    </row>
    <row r="623" spans="10:10" x14ac:dyDescent="0.25">
      <c r="J623" s="15" t="s">
        <v>792</v>
      </c>
    </row>
    <row r="624" spans="10:10" x14ac:dyDescent="0.25">
      <c r="J624" s="15" t="s">
        <v>793</v>
      </c>
    </row>
    <row r="625" spans="10:10" x14ac:dyDescent="0.25">
      <c r="J625" s="15" t="s">
        <v>794</v>
      </c>
    </row>
    <row r="626" spans="10:10" x14ac:dyDescent="0.25">
      <c r="J626" s="15" t="s">
        <v>795</v>
      </c>
    </row>
    <row r="627" spans="10:10" x14ac:dyDescent="0.25">
      <c r="J627" s="15" t="s">
        <v>796</v>
      </c>
    </row>
    <row r="628" spans="10:10" x14ac:dyDescent="0.25">
      <c r="J628" s="15" t="s">
        <v>797</v>
      </c>
    </row>
    <row r="629" spans="10:10" x14ac:dyDescent="0.25">
      <c r="J629" s="15" t="s">
        <v>798</v>
      </c>
    </row>
    <row r="630" spans="10:10" x14ac:dyDescent="0.25">
      <c r="J630" s="15" t="s">
        <v>799</v>
      </c>
    </row>
    <row r="631" spans="10:10" x14ac:dyDescent="0.25">
      <c r="J631" s="15" t="s">
        <v>800</v>
      </c>
    </row>
    <row r="632" spans="10:10" x14ac:dyDescent="0.25">
      <c r="J632" s="15" t="s">
        <v>801</v>
      </c>
    </row>
    <row r="633" spans="10:10" x14ac:dyDescent="0.25">
      <c r="J633" s="15" t="s">
        <v>802</v>
      </c>
    </row>
    <row r="634" spans="10:10" x14ac:dyDescent="0.25">
      <c r="J634" s="15" t="s">
        <v>803</v>
      </c>
    </row>
    <row r="635" spans="10:10" x14ac:dyDescent="0.25">
      <c r="J635" s="15" t="s">
        <v>804</v>
      </c>
    </row>
    <row r="636" spans="10:10" x14ac:dyDescent="0.25">
      <c r="J636" s="15" t="s">
        <v>805</v>
      </c>
    </row>
    <row r="637" spans="10:10" x14ac:dyDescent="0.25">
      <c r="J637" s="15" t="s">
        <v>806</v>
      </c>
    </row>
    <row r="638" spans="10:10" x14ac:dyDescent="0.25">
      <c r="J638" s="15" t="s">
        <v>807</v>
      </c>
    </row>
    <row r="639" spans="10:10" x14ac:dyDescent="0.25">
      <c r="J639" s="15" t="s">
        <v>808</v>
      </c>
    </row>
    <row r="640" spans="10:10" x14ac:dyDescent="0.25">
      <c r="J640" s="15" t="s">
        <v>809</v>
      </c>
    </row>
    <row r="641" spans="10:10" x14ac:dyDescent="0.25">
      <c r="J641" s="15" t="s">
        <v>810</v>
      </c>
    </row>
    <row r="642" spans="10:10" x14ac:dyDescent="0.25">
      <c r="J642" s="15" t="s">
        <v>811</v>
      </c>
    </row>
    <row r="643" spans="10:10" x14ac:dyDescent="0.25">
      <c r="J643" s="15" t="s">
        <v>812</v>
      </c>
    </row>
    <row r="644" spans="10:10" x14ac:dyDescent="0.25">
      <c r="J644" s="15" t="s">
        <v>813</v>
      </c>
    </row>
    <row r="645" spans="10:10" x14ac:dyDescent="0.25">
      <c r="J645" s="15" t="s">
        <v>814</v>
      </c>
    </row>
    <row r="646" spans="10:10" x14ac:dyDescent="0.25">
      <c r="J646" s="15" t="s">
        <v>815</v>
      </c>
    </row>
    <row r="647" spans="10:10" x14ac:dyDescent="0.25">
      <c r="J647" s="15" t="s">
        <v>816</v>
      </c>
    </row>
    <row r="648" spans="10:10" x14ac:dyDescent="0.25">
      <c r="J648" s="15" t="s">
        <v>817</v>
      </c>
    </row>
    <row r="649" spans="10:10" x14ac:dyDescent="0.25">
      <c r="J649" s="15" t="s">
        <v>818</v>
      </c>
    </row>
    <row r="650" spans="10:10" x14ac:dyDescent="0.25">
      <c r="J650" s="15" t="s">
        <v>819</v>
      </c>
    </row>
    <row r="651" spans="10:10" x14ac:dyDescent="0.25">
      <c r="J651" s="15" t="s">
        <v>820</v>
      </c>
    </row>
    <row r="652" spans="10:10" x14ac:dyDescent="0.25">
      <c r="J652" s="15" t="s">
        <v>821</v>
      </c>
    </row>
    <row r="653" spans="10:10" x14ac:dyDescent="0.25">
      <c r="J653" s="15" t="s">
        <v>822</v>
      </c>
    </row>
    <row r="654" spans="10:10" x14ac:dyDescent="0.25">
      <c r="J654" s="15" t="s">
        <v>823</v>
      </c>
    </row>
    <row r="655" spans="10:10" x14ac:dyDescent="0.25">
      <c r="J655" s="15" t="s">
        <v>824</v>
      </c>
    </row>
    <row r="656" spans="10:10" x14ac:dyDescent="0.25">
      <c r="J656" s="15" t="s">
        <v>825</v>
      </c>
    </row>
    <row r="657" spans="10:10" x14ac:dyDescent="0.25">
      <c r="J657" s="15" t="s">
        <v>826</v>
      </c>
    </row>
    <row r="658" spans="10:10" x14ac:dyDescent="0.25">
      <c r="J658" s="15" t="s">
        <v>827</v>
      </c>
    </row>
    <row r="659" spans="10:10" x14ac:dyDescent="0.25">
      <c r="J659" s="15" t="s">
        <v>828</v>
      </c>
    </row>
    <row r="660" spans="10:10" x14ac:dyDescent="0.25">
      <c r="J660" s="15" t="s">
        <v>829</v>
      </c>
    </row>
    <row r="661" spans="10:10" x14ac:dyDescent="0.25">
      <c r="J661" s="15" t="s">
        <v>830</v>
      </c>
    </row>
    <row r="662" spans="10:10" x14ac:dyDescent="0.25">
      <c r="J662" s="15" t="s">
        <v>831</v>
      </c>
    </row>
    <row r="663" spans="10:10" x14ac:dyDescent="0.25">
      <c r="J663" s="15" t="s">
        <v>832</v>
      </c>
    </row>
    <row r="664" spans="10:10" x14ac:dyDescent="0.25">
      <c r="J664" s="15" t="s">
        <v>833</v>
      </c>
    </row>
    <row r="665" spans="10:10" x14ac:dyDescent="0.25">
      <c r="J665" s="15" t="s">
        <v>834</v>
      </c>
    </row>
    <row r="666" spans="10:10" x14ac:dyDescent="0.25">
      <c r="J666" s="15" t="s">
        <v>835</v>
      </c>
    </row>
    <row r="667" spans="10:10" x14ac:dyDescent="0.25">
      <c r="J667" s="15" t="s">
        <v>836</v>
      </c>
    </row>
    <row r="668" spans="10:10" x14ac:dyDescent="0.25">
      <c r="J668" s="15" t="s">
        <v>837</v>
      </c>
    </row>
    <row r="669" spans="10:10" x14ac:dyDescent="0.25">
      <c r="J669" s="15" t="s">
        <v>838</v>
      </c>
    </row>
    <row r="670" spans="10:10" x14ac:dyDescent="0.25">
      <c r="J670" s="15" t="s">
        <v>839</v>
      </c>
    </row>
    <row r="671" spans="10:10" x14ac:dyDescent="0.25">
      <c r="J671" s="15" t="s">
        <v>840</v>
      </c>
    </row>
    <row r="672" spans="10:10" x14ac:dyDescent="0.25">
      <c r="J672" s="15" t="s">
        <v>841</v>
      </c>
    </row>
    <row r="673" spans="10:10" x14ac:dyDescent="0.25">
      <c r="J673" s="15" t="s">
        <v>842</v>
      </c>
    </row>
    <row r="674" spans="10:10" x14ac:dyDescent="0.25">
      <c r="J674" s="15" t="s">
        <v>843</v>
      </c>
    </row>
    <row r="675" spans="10:10" x14ac:dyDescent="0.25">
      <c r="J675" s="15" t="s">
        <v>844</v>
      </c>
    </row>
    <row r="676" spans="10:10" x14ac:dyDescent="0.25">
      <c r="J676" s="15" t="s">
        <v>845</v>
      </c>
    </row>
    <row r="677" spans="10:10" x14ac:dyDescent="0.25">
      <c r="J677" s="15" t="s">
        <v>846</v>
      </c>
    </row>
    <row r="678" spans="10:10" x14ac:dyDescent="0.25">
      <c r="J678" s="15" t="s">
        <v>847</v>
      </c>
    </row>
    <row r="679" spans="10:10" x14ac:dyDescent="0.25">
      <c r="J679" s="15" t="s">
        <v>848</v>
      </c>
    </row>
    <row r="680" spans="10:10" x14ac:dyDescent="0.25">
      <c r="J680" s="15" t="s">
        <v>849</v>
      </c>
    </row>
    <row r="681" spans="10:10" x14ac:dyDescent="0.25">
      <c r="J681" s="15" t="s">
        <v>850</v>
      </c>
    </row>
    <row r="682" spans="10:10" x14ac:dyDescent="0.25">
      <c r="J682" s="15" t="s">
        <v>851</v>
      </c>
    </row>
    <row r="683" spans="10:10" x14ac:dyDescent="0.25">
      <c r="J683" s="15" t="s">
        <v>852</v>
      </c>
    </row>
    <row r="684" spans="10:10" x14ac:dyDescent="0.25">
      <c r="J684" s="15" t="s">
        <v>853</v>
      </c>
    </row>
    <row r="685" spans="10:10" x14ac:dyDescent="0.25">
      <c r="J685" s="15" t="s">
        <v>854</v>
      </c>
    </row>
    <row r="686" spans="10:10" x14ac:dyDescent="0.25">
      <c r="J686" s="15" t="s">
        <v>855</v>
      </c>
    </row>
    <row r="687" spans="10:10" x14ac:dyDescent="0.25">
      <c r="J687" s="15" t="s">
        <v>856</v>
      </c>
    </row>
    <row r="688" spans="10:10" x14ac:dyDescent="0.25">
      <c r="J688" s="15" t="s">
        <v>857</v>
      </c>
    </row>
    <row r="689" spans="10:10" x14ac:dyDescent="0.25">
      <c r="J689" s="15" t="s">
        <v>858</v>
      </c>
    </row>
    <row r="690" spans="10:10" x14ac:dyDescent="0.25">
      <c r="J690" s="15" t="s">
        <v>859</v>
      </c>
    </row>
    <row r="691" spans="10:10" x14ac:dyDescent="0.25">
      <c r="J691" s="15" t="s">
        <v>860</v>
      </c>
    </row>
    <row r="692" spans="10:10" x14ac:dyDescent="0.25">
      <c r="J692" s="15" t="s">
        <v>861</v>
      </c>
    </row>
    <row r="693" spans="10:10" x14ac:dyDescent="0.25">
      <c r="J693" s="15" t="s">
        <v>862</v>
      </c>
    </row>
    <row r="694" spans="10:10" x14ac:dyDescent="0.25">
      <c r="J694" s="15" t="s">
        <v>863</v>
      </c>
    </row>
    <row r="695" spans="10:10" x14ac:dyDescent="0.25">
      <c r="J695" s="15" t="s">
        <v>864</v>
      </c>
    </row>
    <row r="696" spans="10:10" x14ac:dyDescent="0.25">
      <c r="J696" s="15" t="s">
        <v>865</v>
      </c>
    </row>
    <row r="697" spans="10:10" x14ac:dyDescent="0.25">
      <c r="J697" s="15" t="s">
        <v>866</v>
      </c>
    </row>
    <row r="698" spans="10:10" x14ac:dyDescent="0.25">
      <c r="J698" s="15" t="s">
        <v>867</v>
      </c>
    </row>
    <row r="699" spans="10:10" x14ac:dyDescent="0.25">
      <c r="J699" s="15" t="s">
        <v>868</v>
      </c>
    </row>
    <row r="700" spans="10:10" x14ac:dyDescent="0.25">
      <c r="J700" s="15" t="s">
        <v>869</v>
      </c>
    </row>
    <row r="701" spans="10:10" x14ac:dyDescent="0.25">
      <c r="J701" s="15" t="s">
        <v>870</v>
      </c>
    </row>
    <row r="702" spans="10:10" x14ac:dyDescent="0.25">
      <c r="J702" s="15" t="s">
        <v>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A3- Formulario Conductor</vt:lpstr>
      <vt:lpstr>A4-Aviso Inicio de descarga </vt:lpstr>
      <vt:lpstr>A5-Aviso Regularización</vt:lpstr>
      <vt:lpstr>A6-Caracterización de RILes</vt:lpstr>
      <vt:lpstr>A7-Modificación de RPM</vt:lpstr>
      <vt:lpstr>listas</vt:lpstr>
      <vt:lpstr>'A3- Formulario Conductor'!Área_de_impresión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Pizarro Barraza</dc:creator>
  <cp:lastModifiedBy>Verónica González</cp:lastModifiedBy>
  <cp:lastPrinted>2017-05-24T19:57:45Z</cp:lastPrinted>
  <dcterms:created xsi:type="dcterms:W3CDTF">2015-03-26T16:15:44Z</dcterms:created>
  <dcterms:modified xsi:type="dcterms:W3CDTF">2017-05-25T21:53:21Z</dcterms:modified>
</cp:coreProperties>
</file>