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C:\Users\eliza\Documents\Proyecto DSI_DFZ DS28\Instrucción\Planillas Reporte DS 28_Norma Emisión\"/>
    </mc:Choice>
  </mc:AlternateContent>
  <xr:revisionPtr revIDLastSave="0" documentId="13_ncr:1_{4C77770C-D200-4A8C-9907-A419D539F8B4}" xr6:coauthVersionLast="47" xr6:coauthVersionMax="47" xr10:uidLastSave="{00000000-0000-0000-0000-000000000000}"/>
  <workbookProtection workbookAlgorithmName="SHA-512" workbookHashValue="fMVF4np60joEZaO/o8CKZD9+QvJDPAu1phrmmij1BRUQHm7pbl1rxcEiL2m1Y8+4F+WGHn2W4f9NimWPxNpYlQ==" workbookSaltValue="Px0Pz+IleXQ4aYTf/gPSbg==" workbookSpinCount="100000" lockStructure="1"/>
  <bookViews>
    <workbookView xWindow="-20610" yWindow="-120" windowWidth="20730" windowHeight="11040" tabRatio="773" xr2:uid="{00000000-000D-0000-FFFF-FFFF00000000}"/>
  </bookViews>
  <sheets>
    <sheet name="Leeme" sheetId="40" r:id="rId1"/>
    <sheet name="Balances Masa As y S" sheetId="29" r:id="rId2"/>
    <sheet name="Muestreo Isocinético" sheetId="12" r:id="rId3"/>
    <sheet name="Opacidad" sheetId="41" r:id="rId4"/>
    <sheet name="Concentracion horaria" sheetId="10" r:id="rId5"/>
    <sheet name="Concentracion minutal" sheetId="11" r:id="rId6"/>
    <sheet name="Periodo FC CEMS" sheetId="30" r:id="rId7"/>
    <sheet name="Indicadores Globales" sheetId="31" r:id="rId8"/>
    <sheet name="Operacion fuente emisora" sheetId="36" r:id="rId9"/>
    <sheet name="Operacion proceso regulado" sheetId="17" r:id="rId10"/>
    <sheet name="Reemplazo mangas" sheetId="18" r:id="rId11"/>
    <sheet name="Detenciones equipos de control" sheetId="21" r:id="rId12"/>
    <sheet name="Descripción chimeneas" sheetId="25" r:id="rId13"/>
    <sheet name="Diagrama de proceso" sheetId="38" r:id="rId14"/>
    <sheet name="Programa mantencion " sheetId="28" r:id="rId15"/>
    <sheet name="Validacion Datos" sheetId="35" r:id="rId16"/>
  </sheets>
  <definedNames>
    <definedName name="_xlnm._FilterDatabase" localSheetId="1" hidden="1">'Balances Masa As y S'!$A$1:$K$1</definedName>
    <definedName name="_xlnm._FilterDatabase" localSheetId="4" hidden="1">'Concentracion horaria'!$A$1:$N$1</definedName>
    <definedName name="_xlnm._FilterDatabase" localSheetId="5" hidden="1">'Concentracion minutal'!$B$1:$G$1</definedName>
    <definedName name="_xlnm._FilterDatabase" localSheetId="12" hidden="1">'Descripción chimeneas'!$A$1:$L$1</definedName>
    <definedName name="_xlnm._FilterDatabase" localSheetId="11" hidden="1">'Detenciones equipos de control'!$A$1:$H$1</definedName>
    <definedName name="_xlnm._FilterDatabase" localSheetId="13" hidden="1">'Diagrama de proceso'!$A$1:$A$1</definedName>
    <definedName name="_xlnm._FilterDatabase" localSheetId="7" hidden="1">'Indicadores Globales'!$C$2:$C$25</definedName>
    <definedName name="_xlnm._FilterDatabase" localSheetId="2" hidden="1">'Muestreo Isocinético'!$A$1:$AH$1</definedName>
    <definedName name="_xlnm._FilterDatabase" localSheetId="3" hidden="1">Opacidad!$B$1:$O$1</definedName>
    <definedName name="_xlnm._FilterDatabase" localSheetId="8" hidden="1">'Operacion fuente emisora'!$A$1:$C$12</definedName>
    <definedName name="_xlnm._FilterDatabase" localSheetId="9" hidden="1">'Operacion proceso regulado'!$B$1:$I$1</definedName>
    <definedName name="_xlnm._FilterDatabase" localSheetId="6" hidden="1">'Periodo FC CEMS'!$A$1:$M$1</definedName>
    <definedName name="_xlnm._FilterDatabase" localSheetId="14" hidden="1">'Programa mantencion '!$A$1:$O$1</definedName>
    <definedName name="_xlnm._FilterDatabase" localSheetId="10" hidden="1">'Reemplazo mangas'!$B$1:$G$1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3" i="29" l="1"/>
  <c r="B73" i="29"/>
  <c r="D71" i="29" l="1"/>
  <c r="C76" i="29"/>
  <c r="B76" i="29"/>
  <c r="D72" i="29" l="1"/>
  <c r="I59" i="29" l="1"/>
  <c r="I37" i="29"/>
  <c r="I15" i="29"/>
  <c r="I10" i="29"/>
  <c r="B77" i="29"/>
  <c r="D73" i="29" l="1"/>
  <c r="C77" i="29"/>
  <c r="I60" i="29"/>
  <c r="C59" i="29" l="1"/>
  <c r="D59" i="29"/>
  <c r="J59" i="29"/>
  <c r="C37" i="29"/>
  <c r="D37" i="29"/>
  <c r="J37" i="29"/>
  <c r="C15" i="29"/>
  <c r="D15" i="29"/>
  <c r="J15" i="29"/>
  <c r="C10" i="29"/>
  <c r="D10" i="29"/>
  <c r="I62" i="29"/>
  <c r="I64" i="29" s="1"/>
  <c r="J10" i="29"/>
  <c r="J60" i="29" l="1"/>
  <c r="J62" i="29" s="1"/>
  <c r="J64" i="29" s="1"/>
</calcChain>
</file>

<file path=xl/sharedStrings.xml><?xml version="1.0" encoding="utf-8"?>
<sst xmlns="http://schemas.openxmlformats.org/spreadsheetml/2006/main" count="485" uniqueCount="346">
  <si>
    <t>INSTRUCCIONES</t>
  </si>
  <si>
    <t>Descripción general:</t>
  </si>
  <si>
    <t>Hoja</t>
  </si>
  <si>
    <t xml:space="preserve">letra art.16 D.S. 28/2013 MMA </t>
  </si>
  <si>
    <t>Descripción</t>
  </si>
  <si>
    <t>Instrucción</t>
  </si>
  <si>
    <t xml:space="preserve">Balances de masa As y S
</t>
  </si>
  <si>
    <t xml:space="preserve">Letras a y c </t>
  </si>
  <si>
    <t>Letras b y f</t>
  </si>
  <si>
    <t>Opacidad</t>
  </si>
  <si>
    <t>Letra b</t>
  </si>
  <si>
    <t xml:space="preserve">Concentración horaria
</t>
  </si>
  <si>
    <t>Letras  d y e</t>
  </si>
  <si>
    <t xml:space="preserve">Concentración minutal
</t>
  </si>
  <si>
    <t>Letra d</t>
  </si>
  <si>
    <r>
      <t>Base de datos de las emisiones minutales de SO</t>
    </r>
    <r>
      <rPr>
        <vertAlign val="subscript"/>
        <sz val="11"/>
        <color theme="1"/>
        <rFont val="Calibri"/>
        <family val="2"/>
        <scheme val="minor"/>
      </rPr>
      <t>2</t>
    </r>
    <r>
      <rPr>
        <sz val="11"/>
        <color theme="1"/>
        <rFont val="Calibri"/>
        <family val="2"/>
        <scheme val="minor"/>
      </rPr>
      <t xml:space="preserve"> expresadas en ppm, de cada planta de ácido.</t>
    </r>
  </si>
  <si>
    <t>No aplica</t>
  </si>
  <si>
    <t>Registro mensual para reportar los periodos Fuera de Control del CEMS.</t>
  </si>
  <si>
    <t xml:space="preserve">Indicadores globales 
</t>
  </si>
  <si>
    <t>Letras g, h, i</t>
  </si>
  <si>
    <t xml:space="preserve">Operación fuente emisora
</t>
  </si>
  <si>
    <t>Letra j</t>
  </si>
  <si>
    <t xml:space="preserve">Registro mensual de las horas de operación de la fuente emisora </t>
  </si>
  <si>
    <t xml:space="preserve">Operación procesos regulados
</t>
  </si>
  <si>
    <t>Registro mensual de las horas de operación, encendido y detención de cada proceso regulado.</t>
  </si>
  <si>
    <r>
      <t xml:space="preserve">En esta hoja se deben reportar las horas de operación, encendido y detención de cada proceso regulado. En cada celda se debe indicar una estampa de tiempo horario o una cantidad de horas determinada. </t>
    </r>
    <r>
      <rPr>
        <b/>
        <sz val="11"/>
        <color theme="1"/>
        <rFont val="Calibri"/>
        <family val="2"/>
        <scheme val="minor"/>
      </rPr>
      <t>Se solicita no incluir rangos de horas</t>
    </r>
    <r>
      <rPr>
        <sz val="11"/>
        <color theme="1"/>
        <rFont val="Calibri"/>
        <family val="2"/>
        <scheme val="minor"/>
      </rPr>
      <t>. 
En la última columna se debe indicar observaciones asociadas a los distintos eventos señalados. Se requiere proporcionar esta información en un texto breve.</t>
    </r>
  </si>
  <si>
    <t xml:space="preserve">Reemplazo mangas
</t>
  </si>
  <si>
    <t>Letra k</t>
  </si>
  <si>
    <t>Registro de fechas de detección y reemplazo de mangas de los filtros de manga en un anexo del informe mensual respectivo.</t>
  </si>
  <si>
    <t>Letra l</t>
  </si>
  <si>
    <t>Registro de todo evento que implique la detención de algún equipo de control de emisiones al aire.</t>
  </si>
  <si>
    <t>Letra m</t>
  </si>
  <si>
    <t>Descripción de todas las chimeneas dentro del límite del sistema.</t>
  </si>
  <si>
    <t xml:space="preserve">Diagrama de proceso </t>
  </si>
  <si>
    <t>Figura del diagrama de proceso de la fundición con todas chimeneas dentro del límite del sistema.</t>
  </si>
  <si>
    <t>Programa mantención</t>
  </si>
  <si>
    <t xml:space="preserve">Letra m </t>
  </si>
  <si>
    <t xml:space="preserve">Registros de horas de mantención mensual y anual para cada equipo de proceso y equipo de control </t>
  </si>
  <si>
    <t>Tipo de Flujo</t>
  </si>
  <si>
    <t xml:space="preserve">Nombre Flujo </t>
  </si>
  <si>
    <t>Peso Másico Seco Base [TMS]</t>
  </si>
  <si>
    <t>Peso Másico Ajustado [TMS]</t>
  </si>
  <si>
    <t>As [ppm]</t>
  </si>
  <si>
    <t>As [%]</t>
  </si>
  <si>
    <t>S [ppm]</t>
  </si>
  <si>
    <t>S [%]</t>
  </si>
  <si>
    <t>Fino As [TMF]</t>
  </si>
  <si>
    <t>Fino S [TMF]</t>
  </si>
  <si>
    <t xml:space="preserve">Observación </t>
  </si>
  <si>
    <t>FILA CON FÓRMULA - NO MODIFICAR</t>
  </si>
  <si>
    <t xml:space="preserve">TOTAL Flujos Intermedios, Inventario inicial </t>
  </si>
  <si>
    <t>TOTAL Flujos Intermedios, Inventario final</t>
  </si>
  <si>
    <t>INVENTARIO FLUJOS INTERMEDIOS</t>
  </si>
  <si>
    <t>EMISION MENSUAL,TMF/MES</t>
  </si>
  <si>
    <t xml:space="preserve">PORCENTAJE DE CAPTURA Y FIJACIÓN MENSUAL [%] </t>
  </si>
  <si>
    <t xml:space="preserve">S [ppm] </t>
  </si>
  <si>
    <t xml:space="preserve">Fino As [TMF] </t>
  </si>
  <si>
    <t>EMISION ACUMULADA, TMF/AÑO</t>
  </si>
  <si>
    <t xml:space="preserve"> As [%]</t>
  </si>
  <si>
    <t xml:space="preserve"> S [%]</t>
  </si>
  <si>
    <t>Proceso unitario regulado</t>
  </si>
  <si>
    <t>Fecha de muestreo [dd-mm-aaaa]</t>
  </si>
  <si>
    <t xml:space="preserve">Parámetro </t>
  </si>
  <si>
    <t>ETFA muestreo</t>
  </si>
  <si>
    <t>ETFA  análisis</t>
  </si>
  <si>
    <t>Isocinetismo (%) C2</t>
  </si>
  <si>
    <t>Isocinetismo (%) C3</t>
  </si>
  <si>
    <r>
      <t>Concentración [mg/Nm</t>
    </r>
    <r>
      <rPr>
        <b/>
        <vertAlign val="superscript"/>
        <sz val="11"/>
        <rFont val="Calibri"/>
        <family val="2"/>
        <scheme val="minor"/>
      </rPr>
      <t>3</t>
    </r>
    <r>
      <rPr>
        <b/>
        <sz val="11"/>
        <rFont val="Calibri"/>
        <family val="2"/>
        <scheme val="minor"/>
      </rPr>
      <t xml:space="preserve">] </t>
    </r>
  </si>
  <si>
    <t>Flujo de gas, b.s [Nm3/h]</t>
  </si>
  <si>
    <t>Tiempo Operación proceso unitario [h/mes]</t>
  </si>
  <si>
    <t>Emisión [ton/mes]</t>
  </si>
  <si>
    <t>Hg</t>
  </si>
  <si>
    <t>CH-29</t>
  </si>
  <si>
    <t>MP</t>
  </si>
  <si>
    <t>CH-5</t>
  </si>
  <si>
    <t xml:space="preserve">Hora inicio </t>
  </si>
  <si>
    <t>Nombre Planta de ácido</t>
  </si>
  <si>
    <t>Fecha/Hora                                        [dd-mm-aaaa hh:mm]</t>
  </si>
  <si>
    <r>
      <t>Concentración SO</t>
    </r>
    <r>
      <rPr>
        <b/>
        <vertAlign val="subscript"/>
        <sz val="11"/>
        <color theme="1"/>
        <rFont val="Calibri"/>
        <family val="2"/>
        <scheme val="minor"/>
      </rPr>
      <t>2</t>
    </r>
    <r>
      <rPr>
        <b/>
        <sz val="11"/>
        <color theme="1"/>
        <rFont val="Calibri"/>
        <family val="2"/>
        <scheme val="minor"/>
      </rPr>
      <t xml:space="preserve"> [ppm]</t>
    </r>
  </si>
  <si>
    <r>
      <t>Tipo de dato SO</t>
    </r>
    <r>
      <rPr>
        <b/>
        <vertAlign val="subscript"/>
        <sz val="10"/>
        <rFont val="Calibri"/>
        <family val="2"/>
        <scheme val="minor"/>
      </rPr>
      <t>2</t>
    </r>
  </si>
  <si>
    <t>Estado funcionamiento Planta de ácido</t>
  </si>
  <si>
    <t>Estado de operación sopladores [ON/OFF]</t>
  </si>
  <si>
    <r>
      <t>Producción H</t>
    </r>
    <r>
      <rPr>
        <b/>
        <vertAlign val="subscript"/>
        <sz val="11"/>
        <color theme="1"/>
        <rFont val="Calibri"/>
        <family val="2"/>
        <scheme val="minor"/>
      </rPr>
      <t>2</t>
    </r>
    <r>
      <rPr>
        <b/>
        <sz val="11"/>
        <color theme="1"/>
        <rFont val="Calibri"/>
        <family val="2"/>
        <scheme val="minor"/>
      </rPr>
      <t>SO</t>
    </r>
    <r>
      <rPr>
        <b/>
        <vertAlign val="subscript"/>
        <sz val="11"/>
        <color theme="1"/>
        <rFont val="Calibri"/>
        <family val="2"/>
        <scheme val="minor"/>
      </rPr>
      <t>4</t>
    </r>
    <r>
      <rPr>
        <b/>
        <sz val="11"/>
        <color theme="1"/>
        <rFont val="Calibri"/>
        <family val="2"/>
        <scheme val="minor"/>
      </rPr>
      <t xml:space="preserve">  [ton/h]</t>
    </r>
  </si>
  <si>
    <r>
      <t>Flujo de gases procesado [Nm</t>
    </r>
    <r>
      <rPr>
        <b/>
        <vertAlign val="superscript"/>
        <sz val="11"/>
        <color theme="1"/>
        <rFont val="Calibri"/>
        <family val="2"/>
        <scheme val="minor"/>
      </rPr>
      <t>3</t>
    </r>
    <r>
      <rPr>
        <b/>
        <sz val="11"/>
        <color theme="1"/>
        <rFont val="Calibri"/>
        <family val="2"/>
        <scheme val="minor"/>
      </rPr>
      <t>/h]</t>
    </r>
  </si>
  <si>
    <t>Fecha/minuto              [dd-mm-aaaa hh:mm]</t>
  </si>
  <si>
    <r>
      <t>Estado CEMS SO</t>
    </r>
    <r>
      <rPr>
        <b/>
        <vertAlign val="subscript"/>
        <sz val="10"/>
        <color theme="1"/>
        <rFont val="Calibri"/>
        <family val="2"/>
        <scheme val="minor"/>
      </rPr>
      <t>2</t>
    </r>
  </si>
  <si>
    <t xml:space="preserve">Estado funcionamiento  Planta de ácido </t>
  </si>
  <si>
    <r>
      <t>Flujo de gases procesado [Nm</t>
    </r>
    <r>
      <rPr>
        <b/>
        <vertAlign val="superscript"/>
        <sz val="11"/>
        <color theme="1"/>
        <rFont val="Calibri"/>
        <family val="2"/>
        <scheme val="minor"/>
      </rPr>
      <t>3</t>
    </r>
    <r>
      <rPr>
        <b/>
        <sz val="11"/>
        <color theme="1"/>
        <rFont val="Calibri"/>
        <family val="2"/>
        <scheme val="minor"/>
      </rPr>
      <t>/min]</t>
    </r>
  </si>
  <si>
    <t>Fecha/Hora inicio        [dd-mm-aaaa hh:mm]</t>
  </si>
  <si>
    <t>Fecha/Hora término  [dd-mm-aaaa hh:mm]</t>
  </si>
  <si>
    <t xml:space="preserve">Método de sustitucion aplicado </t>
  </si>
  <si>
    <t xml:space="preserve">Etapa </t>
  </si>
  <si>
    <t xml:space="preserve">N° Horas con calidad asegurada </t>
  </si>
  <si>
    <t xml:space="preserve">% Disponibilidad de datos con calidad asegurada </t>
  </si>
  <si>
    <t xml:space="preserve">Criterio de sustitución </t>
  </si>
  <si>
    <t xml:space="preserve">CEMS de respaldo </t>
  </si>
  <si>
    <t>Inicial</t>
  </si>
  <si>
    <t>Dato Reportado</t>
  </si>
  <si>
    <t xml:space="preserve">Variable/indicador de desempeño </t>
  </si>
  <si>
    <t>Mes de reporte</t>
  </si>
  <si>
    <t>Valor</t>
  </si>
  <si>
    <t>Composición química concentrado</t>
  </si>
  <si>
    <t>Plomo (Pb) - Concentración prom. mensual [ppm]</t>
  </si>
  <si>
    <t>Plomo (Pb) - Concentración máx. mensual [ppm]</t>
  </si>
  <si>
    <t>Mercurio (Hg) - Concentración prom. mensual [ppm]</t>
  </si>
  <si>
    <t>Mercurio (Hg) - Concentración máx. mensual [ppm]</t>
  </si>
  <si>
    <t>Cadmio (Cd) - Concentración prom. mensual [ppm]</t>
  </si>
  <si>
    <t>Cadmio (Cd) - Concentración máx. mensual [ppm]</t>
  </si>
  <si>
    <t>Niquel (Ni) - Concentración prom. mensual [ppm]</t>
  </si>
  <si>
    <t>Niquel (Ni) - Concentración máx. mensual [ppm]</t>
  </si>
  <si>
    <t>Consumo combustible</t>
  </si>
  <si>
    <t>Diesel [m3]</t>
  </si>
  <si>
    <t>Gas natural [m3]</t>
  </si>
  <si>
    <t>Carbón [ton]</t>
  </si>
  <si>
    <t>Resultado balances de masa</t>
  </si>
  <si>
    <t xml:space="preserve">Emisión As [ton] </t>
  </si>
  <si>
    <r>
      <t>Emisión SO</t>
    </r>
    <r>
      <rPr>
        <vertAlign val="subscript"/>
        <sz val="10"/>
        <color theme="1"/>
        <rFont val="Calibri"/>
        <family val="2"/>
        <scheme val="minor"/>
      </rPr>
      <t xml:space="preserve">2 </t>
    </r>
    <r>
      <rPr>
        <sz val="10"/>
        <color theme="1"/>
        <rFont val="Calibri"/>
        <family val="2"/>
        <scheme val="minor"/>
      </rPr>
      <t>[ton]</t>
    </r>
  </si>
  <si>
    <t xml:space="preserve">Emisión dióxido de carbono </t>
  </si>
  <si>
    <t>Emisión CO2 [Kg]</t>
  </si>
  <si>
    <t xml:space="preserve">Producciòn acido sulfúrico </t>
  </si>
  <si>
    <t>Ácido sulfúrico 100% [Kg]</t>
  </si>
  <si>
    <t xml:space="preserve">Indicador desempeño ambiental </t>
  </si>
  <si>
    <r>
      <t>kg SO</t>
    </r>
    <r>
      <rPr>
        <vertAlign val="subscript"/>
        <sz val="10"/>
        <color theme="1"/>
        <rFont val="Calibri"/>
        <family val="2"/>
        <scheme val="minor"/>
      </rPr>
      <t>2</t>
    </r>
    <r>
      <rPr>
        <sz val="10"/>
        <color theme="1"/>
        <rFont val="Calibri"/>
        <family val="2"/>
        <scheme val="minor"/>
      </rPr>
      <t>/ton Cu fino</t>
    </r>
  </si>
  <si>
    <r>
      <t>kg SO</t>
    </r>
    <r>
      <rPr>
        <vertAlign val="subscript"/>
        <sz val="10"/>
        <color theme="1"/>
        <rFont val="Calibri"/>
        <family val="2"/>
        <scheme val="minor"/>
      </rPr>
      <t>2</t>
    </r>
    <r>
      <rPr>
        <sz val="10"/>
        <color theme="1"/>
        <rFont val="Calibri"/>
        <family val="2"/>
        <scheme val="minor"/>
      </rPr>
      <t>/ton H2SO4</t>
    </r>
  </si>
  <si>
    <t>g As/ton Cu fino</t>
  </si>
  <si>
    <t>Kg CO2/ton Cu fino</t>
  </si>
  <si>
    <t>Equipo</t>
  </si>
  <si>
    <t xml:space="preserve">Horas de operación </t>
  </si>
  <si>
    <t xml:space="preserve">Horas de detención </t>
  </si>
  <si>
    <t>Proceso Unitario Regulado</t>
  </si>
  <si>
    <t>Fecha/Hora inicio de apagado [dd-mm-aaaa hh:mm]</t>
  </si>
  <si>
    <t>Fecha/Hora término de apagado [dd-mm-aaaa hh:mm]</t>
  </si>
  <si>
    <t>Tiempo de apagado [horas]</t>
  </si>
  <si>
    <t>Tiempo de detención [horas]</t>
  </si>
  <si>
    <t>Fecha/Hora de inicio de encendido [dd-mm-aaaa hh:mm]</t>
  </si>
  <si>
    <t>Fecha/Hora de término de encendido                                      [dd-mm-aaaa hh:mm]</t>
  </si>
  <si>
    <t>Tiempo de encendido [horas]</t>
  </si>
  <si>
    <t>Observaciones</t>
  </si>
  <si>
    <t xml:space="preserve">Proceso Unitario </t>
  </si>
  <si>
    <t>Fecha de detección [dd-mm-aaaa]</t>
  </si>
  <si>
    <t xml:space="preserve">N° Campo </t>
  </si>
  <si>
    <t>N° de mangas reemplazadas</t>
  </si>
  <si>
    <t>Inicio fecha de reemplazo    [dd-mm-aaaa]</t>
  </si>
  <si>
    <t>Fecha de reemplazo [dd-mm-aaaa]</t>
  </si>
  <si>
    <t>Observación</t>
  </si>
  <si>
    <t>Fecha del evento</t>
  </si>
  <si>
    <t xml:space="preserve">Equipo de control de emisiones </t>
  </si>
  <si>
    <t xml:space="preserve">proceso unitario asociado al equipo de control de emisiones </t>
  </si>
  <si>
    <t>Hora inicio de detención                   [dd-mm-aaaa hh:mm]</t>
  </si>
  <si>
    <t>Hora término de detención                       [dd-mm-aaaa hh:mm]</t>
  </si>
  <si>
    <t>Tiempo detención  [horas]</t>
  </si>
  <si>
    <t>Descripción del evento</t>
  </si>
  <si>
    <t>Causa que originó el evento</t>
  </si>
  <si>
    <t xml:space="preserve">Proceso unitario </t>
  </si>
  <si>
    <t xml:space="preserve">Nombre chimenea </t>
  </si>
  <si>
    <t>Coordenadas UTM Este (WGS84)</t>
  </si>
  <si>
    <t>Coordenadas UTM Norte ( WGS84)</t>
  </si>
  <si>
    <t xml:space="preserve">Huso </t>
  </si>
  <si>
    <t>Altura de la chimenea  [m]</t>
  </si>
  <si>
    <t>Diametro interno superior de chimenea [m]</t>
  </si>
  <si>
    <t>Temperatura de salida de los gases [°C]</t>
  </si>
  <si>
    <t>Velocidad salida de los gases [m/s]</t>
  </si>
  <si>
    <t>Presión de salida de los gases [atm]</t>
  </si>
  <si>
    <t>Ene</t>
  </si>
  <si>
    <t>Feb</t>
  </si>
  <si>
    <t>Mar</t>
  </si>
  <si>
    <t>Abr</t>
  </si>
  <si>
    <t>May</t>
  </si>
  <si>
    <t>Jun</t>
  </si>
  <si>
    <t>Jul</t>
  </si>
  <si>
    <t>Ago</t>
  </si>
  <si>
    <t>Sep</t>
  </si>
  <si>
    <t>Oct</t>
  </si>
  <si>
    <t>Nov</t>
  </si>
  <si>
    <t>Dic</t>
  </si>
  <si>
    <t>Total de horas de mantención</t>
  </si>
  <si>
    <r>
      <t>Concentración SO</t>
    </r>
    <r>
      <rPr>
        <b/>
        <vertAlign val="subscript"/>
        <sz val="11"/>
        <color theme="1"/>
        <rFont val="Calibri"/>
        <family val="2"/>
        <scheme val="minor"/>
      </rPr>
      <t>2</t>
    </r>
    <r>
      <rPr>
        <b/>
        <sz val="11"/>
        <color theme="1"/>
        <rFont val="Calibri"/>
        <family val="2"/>
        <scheme val="minor"/>
      </rPr>
      <t xml:space="preserve"> entrada [%]</t>
    </r>
  </si>
  <si>
    <t>Nombre de entidad que realiza la observación</t>
  </si>
  <si>
    <t xml:space="preserve">Fecha observación </t>
  </si>
  <si>
    <t>Tipo de chimenea</t>
  </si>
  <si>
    <t>Nombre chimenea</t>
  </si>
  <si>
    <t>Nombre etapa del proceso</t>
  </si>
  <si>
    <t>Determinación visual de la opacidad en fuentes estacionarias.</t>
  </si>
  <si>
    <r>
      <t>En esta hoja se deberá disponer del diagrama de proceso de la fundición identificando todos los equipos de control de emisiones de MP y SO</t>
    </r>
    <r>
      <rPr>
        <vertAlign val="subscript"/>
        <sz val="11"/>
        <color theme="1"/>
        <rFont val="Calibri"/>
        <family val="2"/>
        <scheme val="minor"/>
      </rPr>
      <t>2</t>
    </r>
    <r>
      <rPr>
        <sz val="11"/>
        <color theme="1"/>
        <rFont val="Calibri"/>
        <family val="2"/>
        <scheme val="minor"/>
      </rPr>
      <t xml:space="preserve"> y su eficiencia de remoción garantizada o indicada por el fabricante. 
El diagrama de proceso sólo se deberá informar en reporte mensual del mes de enero de cada año calendario. 
En el informe mensual del mes de enero mediante una tabla resumen se deberá informar para cada equipo de control de emisiones la eficiencia de remoción garantiza o indicada por el fabricante.</t>
    </r>
  </si>
  <si>
    <t xml:space="preserve">FILA CON FÓRMULA - NO MODIFICAR. </t>
  </si>
  <si>
    <r>
      <rPr>
        <b/>
        <sz val="11"/>
        <color rgb="FFFF0000"/>
        <rFont val="Calibri"/>
        <family val="2"/>
        <scheme val="minor"/>
      </rPr>
      <t>FILA CON FÓRMULA - NO MODIFICAR</t>
    </r>
    <r>
      <rPr>
        <b/>
        <sz val="11"/>
        <color theme="8"/>
        <rFont val="Calibri"/>
        <family val="2"/>
        <scheme val="minor"/>
      </rPr>
      <t xml:space="preserve">. </t>
    </r>
  </si>
  <si>
    <t xml:space="preserve">FILA CON FÓRMULA - NO MODIFICAR </t>
  </si>
  <si>
    <t>Valor promedio HA/HD (conforme al criterio i, letra a, punto 5.3.2.1)</t>
  </si>
  <si>
    <t>Valor P90 (conforme al criterio ii, letra a, punto 5.3.2.1)</t>
  </si>
  <si>
    <t>Valor Promedio HA/HD (conforme al criterio ii, letra a, punto 5.3.2.1)</t>
  </si>
  <si>
    <t>Valor P95 (conforme al criterio ii, letra b, punto 5.3.2.1)</t>
  </si>
  <si>
    <t>Valor Promedio HA/HD (conforme al criterio ii, letra b, punto 5.3.2.1)</t>
  </si>
  <si>
    <t>Fino SO2 [TMF]</t>
  </si>
  <si>
    <t>As</t>
  </si>
  <si>
    <r>
      <t>Volumen de muestreo (m</t>
    </r>
    <r>
      <rPr>
        <b/>
        <vertAlign val="superscript"/>
        <sz val="11"/>
        <rFont val="Calibri"/>
        <family val="2"/>
        <scheme val="minor"/>
      </rPr>
      <t>3</t>
    </r>
    <r>
      <rPr>
        <b/>
        <sz val="11"/>
        <rFont val="Calibri"/>
        <family val="2"/>
        <scheme val="minor"/>
      </rPr>
      <t>N), C1</t>
    </r>
  </si>
  <si>
    <r>
      <t>Volumen de muestreo (m</t>
    </r>
    <r>
      <rPr>
        <b/>
        <vertAlign val="superscript"/>
        <sz val="11"/>
        <rFont val="Calibri"/>
        <family val="2"/>
        <scheme val="minor"/>
      </rPr>
      <t>3</t>
    </r>
    <r>
      <rPr>
        <b/>
        <sz val="11"/>
        <rFont val="Calibri"/>
        <family val="2"/>
        <scheme val="minor"/>
      </rPr>
      <t>N), C2</t>
    </r>
  </si>
  <si>
    <r>
      <t>Volumen de muestreo (m</t>
    </r>
    <r>
      <rPr>
        <b/>
        <vertAlign val="superscript"/>
        <sz val="11"/>
        <rFont val="Calibri"/>
        <family val="2"/>
        <scheme val="minor"/>
      </rPr>
      <t>3</t>
    </r>
    <r>
      <rPr>
        <b/>
        <sz val="11"/>
        <rFont val="Calibri"/>
        <family val="2"/>
        <scheme val="minor"/>
      </rPr>
      <t>N), C3</t>
    </r>
  </si>
  <si>
    <r>
      <t>Emisión, ton/año   (</t>
    </r>
    <r>
      <rPr>
        <b/>
        <u/>
        <sz val="11"/>
        <color theme="8" tint="-0.249977111117893"/>
        <rFont val="Calibri"/>
        <family val="2"/>
        <scheme val="minor"/>
      </rPr>
      <t>Solo Completar en el mes de diciembre</t>
    </r>
    <r>
      <rPr>
        <b/>
        <sz val="11"/>
        <rFont val="Calibri"/>
        <family val="2"/>
        <scheme val="minor"/>
      </rPr>
      <t>)</t>
    </r>
  </si>
  <si>
    <r>
      <t xml:space="preserve">EMISION ANUAL, TMF/AÑO </t>
    </r>
    <r>
      <rPr>
        <b/>
        <sz val="11"/>
        <color theme="4"/>
        <rFont val="Calibri"/>
        <family val="2"/>
        <scheme val="minor"/>
      </rPr>
      <t>(reportar solo en el mes de diciembre)</t>
    </r>
    <r>
      <rPr>
        <b/>
        <u/>
        <sz val="11"/>
        <color theme="4"/>
        <rFont val="Calibri"/>
        <family val="2"/>
        <scheme val="minor"/>
      </rPr>
      <t xml:space="preserve"> </t>
    </r>
    <r>
      <rPr>
        <b/>
        <sz val="11"/>
        <color rgb="FFFF0000"/>
        <rFont val="Calibri"/>
        <family val="2"/>
        <scheme val="minor"/>
      </rPr>
      <t xml:space="preserve">  </t>
    </r>
  </si>
  <si>
    <t>Medición en chimenea para cada contaminante de cada proceso regulado y emisiones de Hg medido en la o las chimeneas de las plantas de ácido y emisiones de MP dentro del límite del sistema de las fuentes existentes.</t>
  </si>
  <si>
    <t xml:space="preserve">Porcentaje de carga de la fuente durante el muestreo (%), C1 </t>
  </si>
  <si>
    <t>Porcentaje de carga de la fuente durante el muestreo (%), C2</t>
  </si>
  <si>
    <t xml:space="preserve">Porcentaje de carga de la fuente durante el muestreo (%), C3 </t>
  </si>
  <si>
    <t>Isocinetismo (%), C1</t>
  </si>
  <si>
    <t xml:space="preserve">Método de muestreo </t>
  </si>
  <si>
    <t xml:space="preserve">Método de referencia </t>
  </si>
  <si>
    <r>
      <t>Valor de Concentración de SO</t>
    </r>
    <r>
      <rPr>
        <b/>
        <vertAlign val="subscript"/>
        <sz val="11"/>
        <color theme="1"/>
        <rFont val="Calibri"/>
        <family val="2"/>
        <scheme val="minor"/>
      </rPr>
      <t>2</t>
    </r>
    <r>
      <rPr>
        <b/>
        <sz val="11"/>
        <color theme="1"/>
        <rFont val="Calibri"/>
        <family val="2"/>
        <scheme val="minor"/>
      </rPr>
      <t xml:space="preserve"> usado para sustitución [ppm]</t>
    </r>
  </si>
  <si>
    <t>MaxP: Máximo potencial de concentraciòn</t>
  </si>
  <si>
    <t>Máximo valor últimas 720 horas (conforme a la letra c, punto 5.3.2.1)</t>
  </si>
  <si>
    <t>Estándar</t>
  </si>
  <si>
    <t>Sustitución de datos</t>
  </si>
  <si>
    <t xml:space="preserve">Descripción chimeneas 
</t>
  </si>
  <si>
    <t xml:space="preserve">Detenciones Equipos de Control de Emisiones 
</t>
  </si>
  <si>
    <t>Indicadores de desempeño ambiental. Composición química de concentrados de plomo (Pb), mercurio (Hg), cadmio (Cd) y níquel (Ni). Tipo y consumo de combustibles.</t>
  </si>
  <si>
    <t>En esta hoja se deberá reportar las horas de operación mensual para cada proceso unitario y equipo de control de emisiones que es parte del sistema de la fundición.  En el campo "equipo" se deberá señalar el nombre de identificación del proceso unitario o equipo de control de la fundición.
 * Se entenderá que la fuente emisora se encuentra en operación cuando al menos un proceso regulado en la presente norma de emisión esté operativo</t>
  </si>
  <si>
    <t>Fino de cobre (TMF)</t>
  </si>
  <si>
    <t xml:space="preserve">Fino de cobre </t>
  </si>
  <si>
    <t>Común</t>
  </si>
  <si>
    <t>Opacidad promedio (%)</t>
  </si>
  <si>
    <t>Flujo ciclonico (°)</t>
  </si>
  <si>
    <r>
      <t xml:space="preserve">Indicador desempeño ambiental </t>
    </r>
    <r>
      <rPr>
        <b/>
        <sz val="10"/>
        <color theme="4"/>
        <rFont val="Calibri"/>
        <family val="2"/>
        <scheme val="minor"/>
      </rPr>
      <t>(reportar solo en el mes de diciembre)</t>
    </r>
  </si>
  <si>
    <r>
      <t xml:space="preserve">Indicador desempeño ambiental </t>
    </r>
    <r>
      <rPr>
        <b/>
        <sz val="10"/>
        <color theme="8" tint="-0.249977111117893"/>
        <rFont val="Calibri"/>
        <family val="2"/>
        <scheme val="minor"/>
      </rPr>
      <t>(reportar solo en el mes de diciembre)</t>
    </r>
  </si>
  <si>
    <t>Número de corridas</t>
  </si>
  <si>
    <t>Capacidad máxima de funcionamiento</t>
  </si>
  <si>
    <t>Carga operacional, C1</t>
  </si>
  <si>
    <t>Carga operacional, C2</t>
  </si>
  <si>
    <t>Carga operacional, C3</t>
  </si>
  <si>
    <t>MWh</t>
  </si>
  <si>
    <t>Unidad carga operacional</t>
  </si>
  <si>
    <t>Muestreo Isocinetico: ETFA muestreo</t>
  </si>
  <si>
    <t>ton/h</t>
  </si>
  <si>
    <t>Opacidad: Nombre de entidad que realiza la observación</t>
  </si>
  <si>
    <t>Opacidad: Tipo de Chimenea</t>
  </si>
  <si>
    <t>Periodo FC CEMS: Etapa</t>
  </si>
  <si>
    <t xml:space="preserve">Periodo FC CEMS: Metodo de sustituciòn aplicado </t>
  </si>
  <si>
    <t xml:space="preserve">Periodo FC CEMS:  Criterio de Sustitución Utilizado Protocolo CEMS </t>
  </si>
  <si>
    <t>Indicadores Globales: Mes</t>
  </si>
  <si>
    <t>Enero</t>
  </si>
  <si>
    <t>Febrero</t>
  </si>
  <si>
    <t>Marzo</t>
  </si>
  <si>
    <t>Abril</t>
  </si>
  <si>
    <t>Mayo</t>
  </si>
  <si>
    <t>Junio</t>
  </si>
  <si>
    <t>Julio</t>
  </si>
  <si>
    <t>Agosto</t>
  </si>
  <si>
    <t>Septiembre</t>
  </si>
  <si>
    <t>Octubre</t>
  </si>
  <si>
    <t>Noviembre</t>
  </si>
  <si>
    <t>Diciembre</t>
  </si>
  <si>
    <t>Descripcion Chimeneas: Configuración de la chimenea [común, principal, by pass]</t>
  </si>
  <si>
    <t>by pass</t>
  </si>
  <si>
    <t>Descripcion chimeneas: Huso</t>
  </si>
  <si>
    <t>18S</t>
  </si>
  <si>
    <t>19S</t>
  </si>
  <si>
    <r>
      <t xml:space="preserve">PORCENTAJE DE CAPTURA Y FIJACIÓN ANUAL (SIN MATERIAL DE LIMPIEZA) </t>
    </r>
    <r>
      <rPr>
        <b/>
        <sz val="11"/>
        <color theme="4"/>
        <rFont val="Calibri"/>
        <family val="2"/>
        <scheme val="minor"/>
      </rPr>
      <t xml:space="preserve">(reportar solo en el mes de diciembre)  </t>
    </r>
  </si>
  <si>
    <r>
      <t xml:space="preserve">PORCENTAJE DE CAPTURA Y FIJACIÓN ANUAL (CON MATERIAL DE LIMPIEZA </t>
    </r>
    <r>
      <rPr>
        <b/>
        <sz val="11"/>
        <color theme="4"/>
        <rFont val="Calibri"/>
        <family val="2"/>
        <scheme val="minor"/>
      </rPr>
      <t xml:space="preserve">(reportar solo en el mes de diciembre)  </t>
    </r>
  </si>
  <si>
    <t xml:space="preserve">Hora término </t>
  </si>
  <si>
    <t>Cesmec S.A.</t>
  </si>
  <si>
    <t>Sercomab ltda</t>
  </si>
  <si>
    <t>Nm3/h</t>
  </si>
  <si>
    <t>ton</t>
  </si>
  <si>
    <t>mm</t>
  </si>
  <si>
    <t>ton/ciclo</t>
  </si>
  <si>
    <t>Otra</t>
  </si>
  <si>
    <t xml:space="preserve">AB Mediciones Ambientales </t>
  </si>
  <si>
    <t>Algoritmos y Mediciones Ambientales SpA</t>
  </si>
  <si>
    <t>ambiquim spa</t>
  </si>
  <si>
    <t xml:space="preserve">Análisis y Control Ambiental SpA </t>
  </si>
  <si>
    <t>Ecoingen Fiscalizacion Ambiental SPA</t>
  </si>
  <si>
    <t>PROTERM SA</t>
  </si>
  <si>
    <t>Airtestlab SpA</t>
  </si>
  <si>
    <t xml:space="preserve">Servicios Mineros SpA </t>
  </si>
  <si>
    <t>AB Mediciones Ambientales</t>
  </si>
  <si>
    <t xml:space="preserve">Algoritmos y Mediciones Ambientales SpA </t>
  </si>
  <si>
    <t>Análisis y Control Ambiental SpA</t>
  </si>
  <si>
    <t>Ambiquim SpA</t>
  </si>
  <si>
    <t>JHG Servicios Ambientales Ltda</t>
  </si>
  <si>
    <t>Mendez Asociados Ltda</t>
  </si>
  <si>
    <t>Proterm S.A</t>
  </si>
  <si>
    <t>Airon Ingeniería y Control Ambiental S.A</t>
  </si>
  <si>
    <t>Ecoingen Fiscalizacion Ambiental SpA</t>
  </si>
  <si>
    <t>Serpram S.A.</t>
  </si>
  <si>
    <t>SGS Chile Ltda</t>
  </si>
  <si>
    <t>Sercoamb Ltda</t>
  </si>
  <si>
    <t>Axis Ambiental SpA</t>
  </si>
  <si>
    <t>Análisis y Mediciones Ambientales Ltda</t>
  </si>
  <si>
    <t>AEEG EMISSIONS SpA</t>
  </si>
  <si>
    <t xml:space="preserve">Muestreo Isocinético: Método de muestreo </t>
  </si>
  <si>
    <t>Muestreo Isocinético: Parámetro</t>
  </si>
  <si>
    <t>Muestreo Isocinético: ETFA  análisis</t>
  </si>
  <si>
    <t>Muestreo Isocinético: Unidad Carga Operacional</t>
  </si>
  <si>
    <t xml:space="preserve">Muestreo Isocinético
</t>
  </si>
  <si>
    <t>Principal</t>
  </si>
  <si>
    <t xml:space="preserve">Configuración de la chimenea </t>
  </si>
  <si>
    <t>Método medición</t>
  </si>
  <si>
    <t>Opacidad: Método Medición</t>
  </si>
  <si>
    <t>Método 9</t>
  </si>
  <si>
    <t xml:space="preserve">Única </t>
  </si>
  <si>
    <t>Única</t>
  </si>
  <si>
    <t>Peso Másico Seco Ajustado  [TMS]</t>
  </si>
  <si>
    <t>TOTAL ENTRADA ANUAL, TMF/AÑO</t>
  </si>
  <si>
    <t>Temperatura 1er paso reactor [°C]</t>
  </si>
  <si>
    <t>Temperatura 2do paso reactor [°C]</t>
  </si>
  <si>
    <t>Temperatura 3er paso reactor [°C]</t>
  </si>
  <si>
    <t>Temperatura 4to paso reactor [°C]</t>
  </si>
  <si>
    <t>ÚLTIMA CELDA DE LA FILA CON FÓRMULA - NO MODIFICAR</t>
  </si>
  <si>
    <t>Anual</t>
  </si>
  <si>
    <t xml:space="preserve">Intermedios, Inventario Inicial </t>
  </si>
  <si>
    <t xml:space="preserve">Intermedios, Inventario Final </t>
  </si>
  <si>
    <t>Entrada</t>
  </si>
  <si>
    <t>Salida</t>
  </si>
  <si>
    <t>TOTAL Flujos Entrada</t>
  </si>
  <si>
    <t>TOTAL Flujos Salida</t>
  </si>
  <si>
    <t>MATERIAL DE MANTENCIÓN Y/O LIMPIEZA MENSUAL, TMF/MES</t>
  </si>
  <si>
    <r>
      <t xml:space="preserve">MATERIAL DE MANTENCIÓN Y/O LIMPIEZA  ANUAL, TMF/AÑO  </t>
    </r>
    <r>
      <rPr>
        <b/>
        <u/>
        <sz val="11"/>
        <color theme="4"/>
        <rFont val="Calibri"/>
        <family val="2"/>
        <scheme val="minor"/>
      </rPr>
      <t>(reportar solo en el mes de diciembre)</t>
    </r>
  </si>
  <si>
    <t>Dispersión relativa (%)</t>
  </si>
  <si>
    <t>Observacion</t>
  </si>
  <si>
    <r>
      <t>Base de datos de las emisiones horarias de SO</t>
    </r>
    <r>
      <rPr>
        <vertAlign val="subscript"/>
        <sz val="11"/>
        <color theme="1"/>
        <rFont val="Calibri"/>
        <family val="2"/>
        <scheme val="minor"/>
      </rPr>
      <t>2</t>
    </r>
    <r>
      <rPr>
        <sz val="11"/>
        <color theme="1"/>
        <rFont val="Calibri"/>
        <family val="2"/>
        <scheme val="minor"/>
      </rPr>
      <t xml:space="preserve"> expresadas en ppm, de cada planta de ácido y base de datos de la producción de ácido en ton/hora.</t>
    </r>
  </si>
  <si>
    <t>Porcentaje de carga de la fuente durante la observación (%)</t>
  </si>
  <si>
    <t xml:space="preserve">Carga operacional al momento de la observación </t>
  </si>
  <si>
    <t xml:space="preserve"> </t>
  </si>
  <si>
    <r>
      <t>Concentración C1 [mg/Nm</t>
    </r>
    <r>
      <rPr>
        <b/>
        <vertAlign val="superscript"/>
        <sz val="11"/>
        <rFont val="Calibri"/>
        <family val="2"/>
        <scheme val="minor"/>
      </rPr>
      <t>3</t>
    </r>
    <r>
      <rPr>
        <b/>
        <sz val="11"/>
        <rFont val="Calibri"/>
        <family val="2"/>
        <scheme val="minor"/>
      </rPr>
      <t xml:space="preserve">] </t>
    </r>
  </si>
  <si>
    <r>
      <t>Concentración C2 [mg/Nm</t>
    </r>
    <r>
      <rPr>
        <b/>
        <vertAlign val="superscript"/>
        <sz val="11"/>
        <rFont val="Calibri"/>
        <family val="2"/>
        <scheme val="minor"/>
      </rPr>
      <t>3</t>
    </r>
    <r>
      <rPr>
        <b/>
        <sz val="11"/>
        <rFont val="Calibri"/>
        <family val="2"/>
        <scheme val="minor"/>
      </rPr>
      <t xml:space="preserve">] </t>
    </r>
  </si>
  <si>
    <r>
      <t>Concentración C3 [mg/Nm</t>
    </r>
    <r>
      <rPr>
        <b/>
        <vertAlign val="superscript"/>
        <sz val="11"/>
        <rFont val="Calibri"/>
        <family val="2"/>
        <scheme val="minor"/>
      </rPr>
      <t>3</t>
    </r>
    <r>
      <rPr>
        <b/>
        <sz val="11"/>
        <rFont val="Calibri"/>
        <family val="2"/>
        <scheme val="minor"/>
      </rPr>
      <t xml:space="preserve">] </t>
    </r>
  </si>
  <si>
    <t>Desviación estándar [mg/Nm3]</t>
  </si>
  <si>
    <r>
      <t xml:space="preserve">El Artículo 16° del Decreto Supremo Nº28 de 2013 del Ministerio del Medio Ambiente (en adelante D.S. Nº28/2013 MMA), establece que los titulares de fuentes emisoras deberán entregar a la Superintendencia del Medio Ambiente (SMA) y a la Seremi de Medio Ambiente correspondiente, informes mensuales que den cuenta sobre el cumplimiento normativo de la norma de emisión y un informe anual que consolide la información del año calendario. Los informes mensuales se deben presentar dentro de los veintiún días del mes siguiente al período que se informa, mientra que el informe anual que consolida la información correspondiente al año calendario, se deberá presentar junto al informe del mes de diciembre.  </t>
    </r>
    <r>
      <rPr>
        <u/>
        <sz val="11"/>
        <rFont val="Calibri"/>
        <family val="2"/>
        <scheme val="minor"/>
      </rPr>
      <t xml:space="preserve">
</t>
    </r>
    <r>
      <rPr>
        <sz val="11"/>
        <rFont val="Calibri"/>
        <family val="2"/>
        <scheme val="minor"/>
      </rPr>
      <t xml:space="preserve">
La presente planilla deberá acompañar a cada informe mensual. Para ello, el documento contiene una serie de hojas las cuales se vinculan a las distintas letras del Artículo 16° del D.S. Nº28/2013 MMA, en donde se establece la forma en que se deberá reportar la información por parte de las fuentes emisoras afectas al D.S. 28/2013 MMA.
Se requiere tomar en cuenta que la estructura de la planilla consta de un formato sencillo, el cual privilegia la facilidad tanto en la carga de información como en su lectura. Además, se solicita rellenar la información según lo estipulado en esta hoja y en las siguientes, evitando crear nuevas hojas o tablas. Adicionalmente,  se requiere completar las celdas solamente con la información puntual. Por ejemplo, en el caso de solicitar un valor en particular, tal como un valor de concentración, emisión, temperatura, etc, evitar ingresar rangos ("x</t>
    </r>
    <r>
      <rPr>
        <vertAlign val="subscript"/>
        <sz val="11"/>
        <rFont val="Calibri"/>
        <family val="2"/>
        <scheme val="minor"/>
      </rPr>
      <t xml:space="preserve">1 </t>
    </r>
    <r>
      <rPr>
        <sz val="11"/>
        <rFont val="Calibri"/>
        <family val="2"/>
        <scheme val="minor"/>
      </rPr>
      <t>a x</t>
    </r>
    <r>
      <rPr>
        <vertAlign val="subscript"/>
        <sz val="11"/>
        <rFont val="Calibri"/>
        <family val="2"/>
        <scheme val="minor"/>
      </rPr>
      <t>2</t>
    </r>
    <r>
      <rPr>
        <sz val="11"/>
        <rFont val="Calibri"/>
        <family val="2"/>
        <scheme val="minor"/>
      </rPr>
      <t xml:space="preserve">") o valores que denoten desigualdad  ("&lt; x"). En el caso que se disponga de una serie de valores para una celda en particular (ejemplo, temperatura de salida de gases), utilizar el valor promedio. Por otro lado, se requiere respetar otros formatos indicados, tales como, nombre de hojas, nombre de columnas para reportar los datos solicitados, fechas ("dd-mm-aaaa"), valores numéricos con cantidad de decimales de acuerdo a la variable y/o parámetro informado, cómo también las siglas y nombres de los parámetros definidos. Adicionalmente, no reportar información en formato texto en columnas que requieran datos numéricos.
La designación de los procesos unitarios, equipos y chimeneas será definida por cada Titular de la fuente emisora afecta al D.S. 28/2013 MMA y se deberá asegurar la consistencia de los nombres defindidos en todas las hojas de la planilla de reporte.
Cada hoja de reporte de datos contiene una columna denominada observaciones, con el fin de señalar todo comentario que esta Superintendencia deba contemplar para la verificación de cumplimiento normativo. 
Finalmente, se señala que las tablas están creadas con el objetivo de que sean completadas hacía abajo (fila tras fila) según corresponda, por lo tanto, no es posible crear nuevas columnas u hojas.  </t>
    </r>
  </si>
  <si>
    <r>
      <t>En esta hoja se requiere reportar los i</t>
    </r>
    <r>
      <rPr>
        <b/>
        <sz val="11"/>
        <rFont val="Calibri"/>
        <family val="2"/>
        <scheme val="minor"/>
      </rPr>
      <t>ndicadores de desempeño ambiental en base mensual y anual</t>
    </r>
    <r>
      <rPr>
        <sz val="11"/>
        <rFont val="Calibri"/>
        <family val="2"/>
        <scheme val="minor"/>
      </rPr>
      <t xml:space="preserve">, la composición química del concentrado en términos de Pb, Hg, Cd y Ni, informando mensualmente su valor promedio y máximo. Finalmente se deberá dar cuenta del tipo de combustible utilizado y su consumo mensual. 
Toda la información deberá presentarse con respecto al mes del reporte. </t>
    </r>
    <r>
      <rPr>
        <b/>
        <sz val="11"/>
        <rFont val="Calibri"/>
        <family val="2"/>
        <scheme val="minor"/>
      </rPr>
      <t xml:space="preserve">Solamente para los indicadores de desempeño ambiental </t>
    </r>
    <r>
      <rPr>
        <sz val="11"/>
        <rFont val="Calibri"/>
        <family val="2"/>
        <scheme val="minor"/>
      </rPr>
      <t>se deberá reportar en el</t>
    </r>
    <r>
      <rPr>
        <b/>
        <sz val="11"/>
        <rFont val="Calibri"/>
        <family val="2"/>
        <scheme val="minor"/>
      </rPr>
      <t xml:space="preserve"> mes de </t>
    </r>
    <r>
      <rPr>
        <b/>
        <u/>
        <sz val="11"/>
        <rFont val="Calibri"/>
        <family val="2"/>
        <scheme val="minor"/>
      </rPr>
      <t>diciembre además el resultado del indicador en base anual</t>
    </r>
    <r>
      <rPr>
        <b/>
        <sz val="11"/>
        <rFont val="Calibri"/>
        <family val="2"/>
        <scheme val="minor"/>
      </rPr>
      <t>.</t>
    </r>
    <r>
      <rPr>
        <sz val="11"/>
        <rFont val="Calibri"/>
        <family val="2"/>
        <scheme val="minor"/>
      </rPr>
      <t xml:space="preserve"> Para esto se deben replicar las filas indicadas en dicha hoja, mientras que en el campo Mes se debe escribir "Anual". 
Considerar  las unidades que se señalan en los campos por defecto.
</t>
    </r>
    <r>
      <rPr>
        <b/>
        <sz val="11"/>
        <rFont val="Calibri"/>
        <family val="2"/>
        <scheme val="minor"/>
      </rPr>
      <t xml:space="preserve">Condiciones de Formato: 
</t>
    </r>
    <r>
      <rPr>
        <sz val="11"/>
        <rFont val="Calibri"/>
        <family val="2"/>
        <scheme val="minor"/>
      </rPr>
      <t xml:space="preserve">En columna D el valor admitido es numérico, 2 decimales. </t>
    </r>
  </si>
  <si>
    <t>Resultados de los balances de masa mensual y anual, así como el porcentaje de captura y fijación mensual y anual.</t>
  </si>
  <si>
    <t xml:space="preserve">Total horas de datos perdidos (CEMS Fuera de Control y/o Dat) </t>
  </si>
  <si>
    <t>Nombre inspector ambiental autorizado</t>
  </si>
  <si>
    <r>
      <t xml:space="preserve">En esta hoja es necesario ingresar la información relativa a la obtención del balance de masa mensual de As (Arsénico) y S (Azufre). Para completar el formato de la planilla de los balances de masa mensual se deberá considerar lo siguiente: 
a) Señalar el tipo de flujo que conforma el balance de masa, es decir, entrada, salida e intermedio.
b) En el campo "Nombre Flujo”, informar el nombre del flujo declarado en la metodología de balances de masa de As y S que se encuentra aprobada por esta Superintendencia.
c) La concentración de As y S, </t>
    </r>
    <r>
      <rPr>
        <b/>
        <sz val="11"/>
        <rFont val="Calibri"/>
        <family val="2"/>
        <scheme val="minor"/>
      </rPr>
      <t>se deberá informar en ambas unidades, ppm y %</t>
    </r>
    <r>
      <rPr>
        <sz val="11"/>
        <rFont val="Calibri"/>
        <family val="2"/>
        <scheme val="minor"/>
      </rPr>
      <t xml:space="preserve">
d) El valor admitido es numérico, 2 decimales. No se deberán informar celdas vacías.
e) Los resultados totales, así como los de emisión mensual, emisión anual y porcentaje de captura y fijación mensual serán obtenidos a partir de la formula que se encuentra por defecto en la planilla, por ende, dichos resultados no podrán ser ingresados manualmente. 
f) En cada reporte mensual se deberá informar, si corresponde, el material de mantención y/o limpieza en TMF, y en el mes de diciembre se deberá señalar el material de limpieza y/o mantención anual.
g) Finalmente, solo en el informe correspondiente al mes de diciembre se deberá dar cuenta de la emisión anual y porcentaje de captura y fijación anual.
</t>
    </r>
  </si>
  <si>
    <r>
      <t>Se deberá indicar la concentración horaria de SO</t>
    </r>
    <r>
      <rPr>
        <vertAlign val="subscript"/>
        <sz val="11"/>
        <rFont val="Calibri"/>
        <family val="2"/>
        <scheme val="minor"/>
      </rPr>
      <t xml:space="preserve">2 </t>
    </r>
    <r>
      <rPr>
        <sz val="11"/>
        <rFont val="Calibri"/>
        <family val="2"/>
        <scheme val="minor"/>
      </rPr>
      <t>en unidades de ppm para cada una de las plantas de ácido. Además, se deberá informar el tipo de dato, el estado de funcionamiento de la planta de ácido, la producción de ácido sulfúrico, el flujo de gases procesado, concentración SO</t>
    </r>
    <r>
      <rPr>
        <vertAlign val="subscript"/>
        <sz val="11"/>
        <rFont val="Calibri"/>
        <family val="2"/>
        <scheme val="minor"/>
      </rPr>
      <t>2</t>
    </r>
    <r>
      <rPr>
        <sz val="11"/>
        <rFont val="Calibri"/>
        <family val="2"/>
        <scheme val="minor"/>
      </rPr>
      <t xml:space="preserve"> de entrada, temperaturas de entrada a cada paso o fase del reactor de catálisis y el estado de operación de sopladores. Para cada columna se indican las unidades en las que deben ser reportadas estas variables.
</t>
    </r>
    <r>
      <rPr>
        <b/>
        <sz val="11"/>
        <rFont val="Calibri"/>
        <family val="2"/>
        <scheme val="minor"/>
      </rPr>
      <t>Nomenclatura estados de funcionamiento planta de ácido:</t>
    </r>
    <r>
      <rPr>
        <sz val="11"/>
        <rFont val="Calibri"/>
        <family val="2"/>
        <scheme val="minor"/>
      </rPr>
      <t xml:space="preserve">
RE: Hora en Régimen (cualquier hora de funcionamiento que no corresponda a hora de  encendido, hora de apagado o falla).
HE: Hora de Encendido
HA: Hora de Apagado
FA: Falla
DP: Detención Programada
DNP: Detención No Programada</t>
    </r>
    <r>
      <rPr>
        <b/>
        <sz val="11"/>
        <rFont val="Calibri"/>
        <family val="2"/>
        <scheme val="minor"/>
      </rPr>
      <t xml:space="preserve">         </t>
    </r>
    <r>
      <rPr>
        <sz val="11"/>
        <rFont val="Calibri"/>
        <family val="2"/>
        <scheme val="minor"/>
      </rPr>
      <t xml:space="preserve">                                                                                                                                                                                                                                                                                                                                                 
</t>
    </r>
    <r>
      <rPr>
        <b/>
        <sz val="11"/>
        <rFont val="Calibri"/>
        <family val="2"/>
        <scheme val="minor"/>
      </rPr>
      <t>Nomenclatura tipo de dato</t>
    </r>
    <r>
      <rPr>
        <sz val="11"/>
        <rFont val="Calibri"/>
        <family val="2"/>
        <scheme val="minor"/>
      </rPr>
      <t xml:space="preserve">:                                                                                                                                                                                                                                                                                            
</t>
    </r>
    <r>
      <rPr>
        <b/>
        <sz val="11"/>
        <rFont val="Calibri"/>
        <family val="2"/>
        <scheme val="minor"/>
      </rPr>
      <t>DM</t>
    </r>
    <r>
      <rPr>
        <sz val="11"/>
        <rFont val="Calibri"/>
        <family val="2"/>
        <scheme val="minor"/>
      </rPr>
      <t>: Dato Medido.</t>
    </r>
    <r>
      <rPr>
        <b/>
        <sz val="11"/>
        <rFont val="Calibri"/>
        <family val="2"/>
        <scheme val="minor"/>
      </rPr>
      <t xml:space="preserve"> DS</t>
    </r>
    <r>
      <rPr>
        <sz val="11"/>
        <rFont val="Calibri"/>
        <family val="2"/>
        <scheme val="minor"/>
      </rPr>
      <t xml:space="preserve">: Dato Sustituido.  </t>
    </r>
    <r>
      <rPr>
        <b/>
        <sz val="11"/>
        <rFont val="Calibri"/>
        <family val="2"/>
        <scheme val="minor"/>
      </rPr>
      <t>MR</t>
    </r>
    <r>
      <rPr>
        <sz val="11"/>
        <rFont val="Calibri"/>
        <family val="2"/>
        <scheme val="minor"/>
      </rPr>
      <t xml:space="preserve">: Dato medido mediante método de referencia                                                                                                                                                                                                                                                                                                                                               
</t>
    </r>
    <r>
      <rPr>
        <b/>
        <sz val="11"/>
        <rFont val="Calibri"/>
        <family val="2"/>
        <scheme val="minor"/>
      </rPr>
      <t>Consideraciones de Formato: 
E</t>
    </r>
    <r>
      <rPr>
        <sz val="11"/>
        <rFont val="Calibri"/>
        <family val="2"/>
        <scheme val="minor"/>
      </rPr>
      <t xml:space="preserve">n columna A:  El nombre asignado a la planta de ácido </t>
    </r>
    <r>
      <rPr>
        <b/>
        <sz val="11"/>
        <rFont val="Calibri"/>
        <family val="2"/>
        <scheme val="minor"/>
      </rPr>
      <t>siempre deberá mantener el mismo formato</t>
    </r>
    <r>
      <rPr>
        <sz val="11"/>
        <rFont val="Calibri"/>
        <family val="2"/>
        <scheme val="minor"/>
      </rPr>
      <t xml:space="preserve">, Por ejemplo, si el nombre asignado es planta ácido Nº3, este </t>
    </r>
    <r>
      <rPr>
        <b/>
        <sz val="11"/>
        <rFont val="Calibri"/>
        <family val="2"/>
        <scheme val="minor"/>
      </rPr>
      <t>no</t>
    </r>
    <r>
      <rPr>
        <sz val="11"/>
        <rFont val="Calibri"/>
        <family val="2"/>
        <scheme val="minor"/>
      </rPr>
      <t xml:space="preserve"> podrá modificarse en las distintas filas señalando, planta de ácido 3 o PA3. 
En columna B: El formato utilizado para indicar Fecha/Hora, es el siguiente: dd-mm-aaaa hh:mm.
En columnas C, G, H, I y J: el valor admitido es numérico, 2 decimales. No se deberán informar valores negativos ni dejar celdas vacías.
En columnas D, E y F, el valor es un carácter de acuerdo a la nomenclatura señalada para estado de la planta de ácido, tipo de dato y estado del soplador (ON/OFF). No se deberán dejar celdas vacías.
</t>
    </r>
  </si>
  <si>
    <t xml:space="preserve">Causa que originó el periodo FC del CEMS y/o sustitución de datos </t>
  </si>
  <si>
    <t xml:space="preserve">Medidas aplicadas para resolver periodo FC y/o situación que generó la perdida de datos </t>
  </si>
  <si>
    <t>Nombre equipo proceso o equipo de control de emisiones</t>
  </si>
  <si>
    <t>En caso de evacuar una parte de los gases emitidos por chimenea: Describir situaciones y su duración</t>
  </si>
  <si>
    <t xml:space="preserve">Periodo FC CEMS y Sustitución de datos </t>
  </si>
  <si>
    <r>
      <t xml:space="preserve">En esta hoja se deberá indicar un registro de las fechas de detección y reemplazo de manga de los equipos "filtros de manga" correspondiente al mes de reporte. Ya que la fecha de reemplazo de manga puede tomar más de un día, se deberá señalar un campo de fecha de inicio de reemplazo y otro campo de fecha de término de reemplazo. 
En caso que en un mes no se presente rotura de manga, se deberá informar para el proceso unitario que corresponda en el campo observación lo siguiente: "Sin cambio de manga".
Cabe mencionar que la información solicitada en esta hoja se deberá reportar para todos los filtros de manga asociado a algún proceso unitario de la  </t>
    </r>
    <r>
      <rPr>
        <sz val="11"/>
        <rFont val="Calibri"/>
        <family val="2"/>
      </rPr>
      <t>Fuente Emisora</t>
    </r>
    <r>
      <rPr>
        <sz val="11"/>
        <rFont val="Calibri"/>
        <family val="2"/>
        <scheme val="minor"/>
      </rPr>
      <t>.</t>
    </r>
  </si>
  <si>
    <t xml:space="preserve">En esta hoja se deberá señalar todos los procesos que evacuen parte o el total de sus emisiones por chimenea, definiendo sus coordenadas UTM (con Datum WGS84), huso, diametro y altura de la chimenea, caudal, temperatura, velocidad y presión de los gases. 
En caso de evacuar una parte de los gases emitidos por chimeneas utilizadas para esos fines, se debera describir en el informe mensual y planilla en que situaciones, y duración de este tipo de descarga. 
Para cada parámetro a reportar se indica la  unidad en la que se deberá informar el valor reportado. 
</t>
  </si>
  <si>
    <r>
      <t>Caudal de gases [Nm</t>
    </r>
    <r>
      <rPr>
        <b/>
        <vertAlign val="superscript"/>
        <sz val="11"/>
        <color theme="1"/>
        <rFont val="Calibri"/>
        <family val="2"/>
        <scheme val="minor"/>
      </rPr>
      <t>3</t>
    </r>
    <r>
      <rPr>
        <b/>
        <sz val="11"/>
        <color theme="1"/>
        <rFont val="Calibri"/>
        <family val="2"/>
        <scheme val="minor"/>
      </rPr>
      <t>/h]</t>
    </r>
  </si>
  <si>
    <r>
      <t>En esta hoja se deben ingresar los valores de la concentracion minutal de SO</t>
    </r>
    <r>
      <rPr>
        <vertAlign val="subscript"/>
        <sz val="11"/>
        <color theme="1"/>
        <rFont val="Calibri"/>
        <family val="2"/>
        <scheme val="minor"/>
      </rPr>
      <t xml:space="preserve">2 </t>
    </r>
    <r>
      <rPr>
        <sz val="11"/>
        <color theme="1"/>
        <rFont val="Calibri"/>
        <family val="2"/>
        <scheme val="minor"/>
      </rPr>
      <t xml:space="preserve">en unidades de ppm para cada planta de ácido de la fuente emisora afecta al D.S. 28/2013 MMA, el estado de operación del  CEMS, el estado de funcionamiento de la planta de ácido y el flujo de gases procesado. 
</t>
    </r>
    <r>
      <rPr>
        <sz val="11"/>
        <rFont val="Calibri"/>
        <family val="2"/>
        <scheme val="minor"/>
      </rPr>
      <t xml:space="preserve">
</t>
    </r>
    <r>
      <rPr>
        <b/>
        <sz val="11"/>
        <rFont val="Calibri"/>
        <family val="2"/>
        <scheme val="minor"/>
      </rPr>
      <t>Nomenclatura estado de funcionamiento planta de ácido:</t>
    </r>
    <r>
      <rPr>
        <sz val="11"/>
        <color theme="1"/>
        <rFont val="Calibri"/>
        <family val="2"/>
        <scheme val="minor"/>
      </rPr>
      <t xml:space="preserve">
RE: Hora en Régimen (cualquier hora de funcionamiento que no corresponda a encendido, apagado o falla).
HE: Hora de Encendido
HA: Hora de Apagado
FA: Falla
DP: Detención Programada
DNP: Detención No Programada
</t>
    </r>
    <r>
      <rPr>
        <b/>
        <sz val="11"/>
        <color theme="1"/>
        <rFont val="Calibri"/>
        <family val="2"/>
        <scheme val="minor"/>
      </rPr>
      <t xml:space="preserve">
Nomenclatura estado del CEMS, según pruebas de aseguramiento de calidad, Error de Calibración, Error de Linealidad, Exactitud Relativa y condiciòn de operación del CEMS:
</t>
    </r>
    <r>
      <rPr>
        <sz val="11"/>
        <color theme="1"/>
        <rFont val="Calibri"/>
        <family val="2"/>
        <scheme val="minor"/>
      </rPr>
      <t xml:space="preserve">
</t>
    </r>
    <r>
      <rPr>
        <b/>
        <sz val="11"/>
        <color theme="1"/>
        <rFont val="Calibri"/>
        <family val="2"/>
        <scheme val="minor"/>
      </rPr>
      <t>CCEC</t>
    </r>
    <r>
      <rPr>
        <sz val="11"/>
        <color theme="1"/>
        <rFont val="Calibri"/>
        <family val="2"/>
        <scheme val="minor"/>
      </rPr>
      <t xml:space="preserve">: Calibración Cero Error de Calibración   </t>
    </r>
    <r>
      <rPr>
        <b/>
        <sz val="11"/>
        <color theme="1"/>
        <rFont val="Calibri"/>
        <family val="2"/>
        <scheme val="minor"/>
      </rPr>
      <t>CSEC</t>
    </r>
    <r>
      <rPr>
        <sz val="11"/>
        <color theme="1"/>
        <rFont val="Calibri"/>
        <family val="2"/>
        <scheme val="minor"/>
      </rPr>
      <t xml:space="preserve">: Calibración Span Error de Calibración 
</t>
    </r>
    <r>
      <rPr>
        <b/>
        <sz val="11"/>
        <color theme="1"/>
        <rFont val="Calibri"/>
        <family val="2"/>
        <scheme val="minor"/>
      </rPr>
      <t>CCEL</t>
    </r>
    <r>
      <rPr>
        <sz val="11"/>
        <color theme="1"/>
        <rFont val="Calibri"/>
        <family val="2"/>
        <scheme val="minor"/>
      </rPr>
      <t xml:space="preserve">: Calibración Cero Error Linealidad   </t>
    </r>
    <r>
      <rPr>
        <b/>
        <sz val="11"/>
        <color theme="1"/>
        <rFont val="Calibri"/>
        <family val="2"/>
        <scheme val="minor"/>
      </rPr>
      <t>CMEL</t>
    </r>
    <r>
      <rPr>
        <sz val="11"/>
        <color theme="1"/>
        <rFont val="Calibri"/>
        <family val="2"/>
        <scheme val="minor"/>
      </rPr>
      <t xml:space="preserve">: Calibración Media Error Linealidad    </t>
    </r>
    <r>
      <rPr>
        <b/>
        <sz val="11"/>
        <color theme="1"/>
        <rFont val="Calibri"/>
        <family val="2"/>
        <scheme val="minor"/>
      </rPr>
      <t>CSEL</t>
    </r>
    <r>
      <rPr>
        <sz val="11"/>
        <color theme="1"/>
        <rFont val="Calibri"/>
        <family val="2"/>
        <scheme val="minor"/>
      </rPr>
      <t xml:space="preserve">: Calibración Span Error Linealidad
</t>
    </r>
    <r>
      <rPr>
        <b/>
        <sz val="11"/>
        <color theme="1"/>
        <rFont val="Calibri"/>
        <family val="2"/>
        <scheme val="minor"/>
      </rPr>
      <t>ER</t>
    </r>
    <r>
      <rPr>
        <sz val="11"/>
        <color theme="1"/>
        <rFont val="Calibri"/>
        <family val="2"/>
        <scheme val="minor"/>
      </rPr>
      <t xml:space="preserve">: Exactitud Relativa
</t>
    </r>
    <r>
      <rPr>
        <b/>
        <sz val="11"/>
        <color theme="1"/>
        <rFont val="Calibri"/>
        <family val="2"/>
        <scheme val="minor"/>
      </rPr>
      <t>MT</t>
    </r>
    <r>
      <rPr>
        <sz val="11"/>
        <color theme="1"/>
        <rFont val="Calibri"/>
        <family val="2"/>
        <scheme val="minor"/>
      </rPr>
      <t xml:space="preserve">: Mantenimiento CEMS
</t>
    </r>
    <r>
      <rPr>
        <b/>
        <sz val="11"/>
        <color theme="1"/>
        <rFont val="Calibri"/>
        <family val="2"/>
        <scheme val="minor"/>
      </rPr>
      <t>FC</t>
    </r>
    <r>
      <rPr>
        <sz val="11"/>
        <color theme="1"/>
        <rFont val="Calibri"/>
        <family val="2"/>
        <scheme val="minor"/>
      </rPr>
      <t xml:space="preserve">: Fuera de Control del CEMS
</t>
    </r>
    <r>
      <rPr>
        <b/>
        <sz val="11"/>
        <color theme="1"/>
        <rFont val="Calibri"/>
        <family val="2"/>
        <scheme val="minor"/>
      </rPr>
      <t>MM</t>
    </r>
    <r>
      <rPr>
        <sz val="11"/>
        <color theme="1"/>
        <rFont val="Calibri"/>
        <family val="2"/>
        <scheme val="minor"/>
      </rPr>
      <t xml:space="preserve">: CEMS Midiendo
</t>
    </r>
    <r>
      <rPr>
        <b/>
        <sz val="11"/>
        <color theme="1"/>
        <rFont val="Calibri"/>
        <family val="2"/>
        <scheme val="minor"/>
      </rPr>
      <t>DNV</t>
    </r>
    <r>
      <rPr>
        <sz val="11"/>
        <color theme="1"/>
        <rFont val="Calibri"/>
        <family val="2"/>
        <scheme val="minor"/>
      </rPr>
      <t xml:space="preserve">: Dato proveniente de un CEMS no validado
</t>
    </r>
    <r>
      <rPr>
        <b/>
        <sz val="11"/>
        <color theme="1"/>
        <rFont val="Calibri"/>
        <family val="2"/>
        <scheme val="minor"/>
      </rPr>
      <t xml:space="preserve">
Consideraciones de Formato: 
</t>
    </r>
    <r>
      <rPr>
        <sz val="11"/>
        <color theme="1"/>
        <rFont val="Calibri"/>
        <family val="2"/>
        <scheme val="minor"/>
      </rPr>
      <t>En columna A:  El nombre asignado a la planta de ácido siempre deberá mantener el mismo formato. Por ejemplo, si el nombre asignado es planta ácido Nº3, este no podrá modificarse en las distintas filas señalando, planta de ácido 3 o PA3. 
En columna B: El formato utilizado para indicar Fecha/Hora, es el siguiente: dd-mm-aaaa hh:mm.
En columnas C y F: el valor admitido es numérico, 2 decimales. No se deberán informar celdas vacías.
En columnas D y E, el valor es un carácter de acuerdo a la nomenclatura señalada para estado de la planta de ácido y estado CEMS. No se deberán dejar celdas vacías.</t>
    </r>
  </si>
  <si>
    <r>
      <t xml:space="preserve">En esta hoja se deberá completar la información requerida para cada proceso unitario regulado y parámetro normado. 
Los campos a informar son los siguientes: proceso unitario regulado; fecha de ejecución del muestreo isocinético, parámetro regulado, método de muestreo, nombre de la entidad técnica de fiscalización ambiental (ETFA) de muestreo y análisis, nombre inspector ambiental, valor flujo ciclónico, volumen de muestreo para cada corrida ejecutada, capacidad máxima de funcionamiento del proceso unitario regulado, carga operacional, porcentaje de carga de la fuente al momento de la ejecución de cada corrida del muestreo, isocinetismo para cada corrida del muestreo, concentración del parámetro en mg/Nm3, desviación estándar de resultados, dispersión relativa de los resultados, flujo de gas en la chimenea, tiempo de operación mensual del proceso unitario, emisión mensual y anual del parámetro.  	</t>
    </r>
    <r>
      <rPr>
        <b/>
        <sz val="11"/>
        <rFont val="Calibri"/>
        <family val="2"/>
        <scheme val="minor"/>
      </rPr>
      <t xml:space="preserve">
</t>
    </r>
    <r>
      <rPr>
        <sz val="11"/>
        <rFont val="Calibri"/>
        <family val="2"/>
        <scheme val="minor"/>
      </rPr>
      <t>La desviación estándar y dispersión relatva (coeficiente de variación) deberán ser informados para el parámetro MP. Para los demás parámetros, As y Hg, dejar las celdas vacias (solo en este caso)</t>
    </r>
    <r>
      <rPr>
        <b/>
        <sz val="11"/>
        <rFont val="Calibri"/>
        <family val="2"/>
        <scheme val="minor"/>
      </rPr>
      <t xml:space="preserve">
</t>
    </r>
    <r>
      <rPr>
        <sz val="11"/>
        <rFont val="Calibri"/>
        <family val="2"/>
        <scheme val="minor"/>
      </rPr>
      <t xml:space="preserve">
Sólo en el reporte del mes de diciembre se deberá completar el campo </t>
    </r>
    <r>
      <rPr>
        <b/>
        <sz val="11"/>
        <rFont val="Calibri"/>
        <family val="2"/>
        <scheme val="minor"/>
      </rPr>
      <t xml:space="preserve">Emisión, ton/año, </t>
    </r>
    <r>
      <rPr>
        <sz val="11"/>
        <rFont val="Calibri"/>
        <family val="2"/>
        <scheme val="minor"/>
      </rPr>
      <t xml:space="preserve">para todos los parámetros reportados, As, Hg y MP. 
</t>
    </r>
    <r>
      <rPr>
        <b/>
        <sz val="11"/>
        <rFont val="Calibri"/>
        <family val="2"/>
        <scheme val="minor"/>
      </rPr>
      <t xml:space="preserve">
Condiciones de Formato: </t>
    </r>
    <r>
      <rPr>
        <sz val="11"/>
        <rFont val="Calibri"/>
        <family val="2"/>
        <scheme val="minor"/>
      </rPr>
      <t xml:space="preserve">
Para el Parámetro Concentración y Emisión, el valor admitido es numérico. 3 decimales para concentración y emisión de MP y As,  4 decimales para concentración y emisión de Hg. No se deberán informar celdas vacías.
En las columnas desde la H hasta la V, el valor admitido es númerico y 2 decimales.
En las columnas desde la AA a AD, el valor admitido es númerico y 2 decimales. 
</t>
    </r>
  </si>
  <si>
    <t>En esta hoja se deberá indicar cada uno de los eventos que impliquen la detención  de un equipo de control de emisiones. Se deberá señalar el equipo comprometido, la fecha del evento, hora de inicio y término de detención, descripción del evento y la causa que originó el evento en un texto breve.</t>
  </si>
  <si>
    <r>
      <t>En esta hoja se deberá declarar los periodos fuera de control (FC) del CEMS, dando cuenta de los siguientes antecedentes: 
Nombre planta de ácido, 
Fecha y hora de inicio, 
Fecha y hora de término del periodo Fuera de Control	
Total horas CEMS Fuera de Control, 
Causa que originó el periodo FC,	
Medidas aplicadas para resolverlo,
Método de sustitución aplicado (CEMS respaldo, método de referencia o criterio de sustitución de datos),
Etapa (inicial o estándar), 	
N° Horas con calidad asegurada, 
% Disponibilidad de datos con calidad asegurada 	
Criterio de sustitución de datos.  El Criterio de sustitución informado deberá ser consistente con los criterios contenidos en la Resolución Exenta Nº1209/2019 SMA o aquella que la reemplace. 	
Valor de concentración de SO</t>
    </r>
    <r>
      <rPr>
        <vertAlign val="subscript"/>
        <sz val="11"/>
        <rFont val="Calibri"/>
        <family val="2"/>
        <scheme val="minor"/>
      </rPr>
      <t>2</t>
    </r>
    <r>
      <rPr>
        <sz val="11"/>
        <rFont val="Calibri"/>
        <family val="2"/>
        <scheme val="minor"/>
      </rPr>
      <t xml:space="preserve"> utilizada para sustituir datos no válidos.
Para los campos, método de sustitución aplicado, etapa y criterio de sustitución de datos, se deberá asignar la opción según lista de validación.</t>
    </r>
  </si>
  <si>
    <r>
      <t xml:space="preserve">En esta hoja se deberá declarar el porcentaje de opacidad observado según escala Ringelman o método 9, de determinación visual de la opacidad de las emisiones de fuentes estacionaria. 
La información reportada deberá ser trazable respecto al informe de resultados, elaborado por la entidad que efectuó la observación de opacidad.
La implementación del método 9, deberá ser ejecutado por una ETFA autorizada en dicho alcance.
En caso de que no exista una ETFA autorizada respecto de los alcances requeridos, las mediciones podrán ser ejecutadas por una empresa que cuente con acreditación vigente con el Instituto Nacional de Normalización o la entidad que la suceda, o con algún organismo de acreditación internacional reconocido por la Cooperación Internacional de Acreditación de Laboratorios (ILAC) para las actividades correspondientes.
De no existir ninguna entidad que cumpla con lo establecido anteriormente, el titular deberá ejecutar tales actividades con algún tercero (persona natural o jurídica que sea independiente del titular, que preste el servicio) que disponga un observador certificado en el método 9 por algún organismo internacional. Lo anterior, de conformidad a la Resolución Exenta N°573, de fecha 18 de abril de 2022, de esta SMA o aquella que la reemplace.
Las observaciones de opacidad se deberán realizar bajo condiciones de capacidad máxima de funcionamiento o plena carga del proceso unitario regulado, y cuando se presenten las etapas de oxidación y reducción. En el caso que las observaciones no puedan ser realizadas a plena carga, el titular de la fuente podrá realizar la observación de opacidad, entre el 80% y 100% de la plena carga de la fuente emisora regulada.
Para determinar mensualmente la opacidad de los humos visibles, se requerirá el registro de observaciones por un periodo mínimo de 30 minutos de observación, tanto en la etapa de oxidación como en la de reducción de los hornos de refino de la Fundición.
En caso de que mediante una chimenea se descarguen las emisiones de más de un horno de refino la determinación de opacidad se deberá realizar cuando se encuentren operando todas las líneas de proceso que descargan sus emisiones mediante dicha chimenea y se presente al menos en uno de los horno la etapa de oxidación y luego la etapa de reducción.
</t>
    </r>
    <r>
      <rPr>
        <b/>
        <sz val="11"/>
        <rFont val="Calibri"/>
        <family val="2"/>
        <scheme val="minor"/>
      </rPr>
      <t xml:space="preserve">Condiciones de Formato: 
</t>
    </r>
    <r>
      <rPr>
        <sz val="11"/>
        <rFont val="Calibri"/>
        <family val="2"/>
        <scheme val="minor"/>
      </rPr>
      <t>En columnas desde la J hasta la M: el valor admitido es numérico, 2 decimales</t>
    </r>
  </si>
  <si>
    <r>
      <t xml:space="preserve">En esta hoja según lo exigido en la letra m) del articulo 16 del D.S. 28/2013 MMA, en </t>
    </r>
    <r>
      <rPr>
        <b/>
        <u/>
        <sz val="11"/>
        <rFont val="Calibri"/>
        <family val="2"/>
        <scheme val="minor"/>
      </rPr>
      <t>el mes de enero de cada año calendario</t>
    </r>
    <r>
      <rPr>
        <sz val="11"/>
        <rFont val="Calibri"/>
        <family val="2"/>
        <scheme val="minor"/>
      </rPr>
      <t xml:space="preserve"> se deberá señalar el programa de mantención y calendario de los principales equipos de proceso y de control, en particular: de las plantas de ácido, de los hornos de fusión, de los hornos de conversión, secadores, hornos de limpieza de escoria y de todos los equipos de control de emisiones. 
Entonces en el marco de lo requerido se deberá indicar para cada mes del año el número de horas de mantención mensual y el total de horas de mantenimiento para cada equipo de proceso y de control de emisiones. 
Cabe mencionar, que </t>
    </r>
    <r>
      <rPr>
        <b/>
        <u/>
        <sz val="11"/>
        <rFont val="Calibri"/>
        <family val="2"/>
        <scheme val="minor"/>
      </rPr>
      <t>esta hoja sólo se deberá informar en el mes de enero de cada año calendario</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</si>
</sst>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3">
    <numFmt numFmtId="5" formatCode="&quot;$&quot;#,##0;&quot;$&quot;\-#,##0"/>
    <numFmt numFmtId="7" formatCode="&quot;$&quot;#,##0.00;&quot;$&quot;\-#,##0.00"/>
    <numFmt numFmtId="41" formatCode="_ * #,##0_ ;_ * \-#,##0_ ;_ * &quot;-&quot;_ ;_ @_ "/>
    <numFmt numFmtId="43" formatCode="_ * #,##0.00_ ;_ * \-#,##0.00_ ;_ * &quot;-&quot;??_ ;_ @_ "/>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0.0"/>
    <numFmt numFmtId="170" formatCode="0.000"/>
    <numFmt numFmtId="171" formatCode="#,##0.00_)&quot;Cents/lb&quot;;\-&quot;$&quot;#,##0.00"/>
    <numFmt numFmtId="172" formatCode="#,##0.00_)&quot;Cents/lb&quot;;&quot;-$&quot;#,##0.00"/>
    <numFmt numFmtId="173" formatCode="_-* #,##0\ _p_t_a_-;\-* #,##0\ _p_t_a_-;_-* &quot;-&quot;\ _p_t_a_-;_-@_-"/>
    <numFmt numFmtId="174" formatCode="_-* #,##0.00\ _$_-;\-* #,##0.00\ _$_-;_-* &quot;-&quot;??\ _$_-;_-@_-"/>
    <numFmt numFmtId="175" formatCode="#,##0.00\ &quot;Pts&quot;;\-#,##0.00\ &quot;Pts&quot;"/>
    <numFmt numFmtId="176" formatCode="&quot;Pts&quot;\ #,##0;[Red]\-&quot;Pts&quot;\ #,##0"/>
    <numFmt numFmtId="177" formatCode="&quot;$&quot;#,##0.000_);\(&quot;$&quot;#,##0.000\)"/>
    <numFmt numFmtId="178" formatCode="\$#,##0.000_);&quot;($&quot;#,##0.000\)"/>
    <numFmt numFmtId="179" formatCode="&quot;Ch$&quot;#,##0_);\(&quot;Ch$&quot;#,##0\)"/>
    <numFmt numFmtId="180" formatCode="\$#,##0\ ;&quot;($&quot;#,##0\)"/>
    <numFmt numFmtId="181" formatCode="\$#,##0\ ;\(\$#,##0\)"/>
    <numFmt numFmtId="182" formatCode="mmmm\ d\,\ yyyy"/>
    <numFmt numFmtId="183" formatCode="d\ m\es\ \a\a\a\a"/>
    <numFmt numFmtId="184" formatCode="&quot;$&quot;\ #.##&quot;/KWh&quot;"/>
    <numFmt numFmtId="185" formatCode="&quot;$ &quot;#.##&quot;/KWh&quot;"/>
    <numFmt numFmtId="186" formatCode="&quot;$&quot;#,##0.00_)&quot;/lb&quot;;\-&quot;$&quot;#,##0.00"/>
    <numFmt numFmtId="187" formatCode="\$#,##0.00_)&quot;/lb&quot;;&quot;-$&quot;#,##0.00"/>
    <numFmt numFmtId="188" formatCode="&quot;$&quot;#,##0.0000_)&quot;/lb&quot;;\(&quot;$&quot;#,##0.0000\)"/>
    <numFmt numFmtId="189" formatCode="\$#,##0.0000_)&quot;/lb&quot;;&quot;($&quot;#,##0.0000\)"/>
    <numFmt numFmtId="190" formatCode="&quot;$&quot;#,##0.000_)&quot;/m3&quot;;\(&quot;$&quot;#,##0.00\)"/>
    <numFmt numFmtId="191" formatCode="\$#,##0.000_)&quot;/m3&quot;;&quot;($&quot;#,##0.00\)"/>
    <numFmt numFmtId="192" formatCode="&quot;$&quot;\ #.##&quot;/MWh&quot;"/>
    <numFmt numFmtId="193" formatCode="&quot;$ &quot;#.##&quot;/MWh&quot;"/>
    <numFmt numFmtId="194" formatCode="&quot;$&quot;#,##0.00_)&quot;/t&quot;;\-&quot;$&quot;#,##0"/>
    <numFmt numFmtId="195" formatCode="\$#,##0.00_)&quot;/t&quot;;&quot;-$&quot;#,##0"/>
    <numFmt numFmtId="196" formatCode="&quot;$&quot;#,##0_)&quot; /year&quot;;[Red]\(#,##0\)"/>
    <numFmt numFmtId="197" formatCode="\$#,##0_)&quot; /year&quot;;[Red]\(#,##0\)"/>
    <numFmt numFmtId="198" formatCode="_-[$€-2]\ * #,##0.00_-;\-[$€-2]\ * #,##0.00_-;_-[$€-2]\ * &quot;-&quot;??_-"/>
    <numFmt numFmtId="199" formatCode="_-[$€-2]\ * #,##0.00_-;\-[$€-2]\ * #,##0.00_-;_-[$€-2]\ * \-??_-"/>
    <numFmt numFmtId="200" formatCode="_-* #,##0.00\ [$€-1]_-;\-* #,##0.00\ [$€-1]_-;_-* &quot;-&quot;??\ [$€-1]_-"/>
    <numFmt numFmtId="201" formatCode="_([$€-2]* #,##0.00_);_([$€-2]* \(#,##0.00\);_([$€-2]* &quot;-&quot;??_)"/>
    <numFmt numFmtId="202" formatCode="d\-mmmm\-yyyy"/>
    <numFmt numFmtId="203" formatCode="_-* #,##0.00\ _p_t_a_-;\-* #,##0.00\ _p_t_a_-;_-* &quot;-&quot;??\ _p_t_a_-;_-@_-"/>
    <numFmt numFmtId="204" formatCode="_(&quot;Ch$&quot;* #,##0.00_);_(&quot;Ch$&quot;* \(#,##0.00\);_(&quot;Ch$&quot;* &quot;-&quot;??_);_(@_)"/>
    <numFmt numFmtId="205" formatCode="#,##0\ &quot;Pts&quot;;\-#,##0\ &quot;Pts&quot;"/>
    <numFmt numFmtId="206" formatCode="&quot;Ch$&quot;#,##0.00_);\(&quot;Ch$&quot;#,##0.00\)"/>
    <numFmt numFmtId="207" formatCode="&quot;N$&quot;#,##0.00_);&quot;(N$&quot;#,##0.00\)"/>
    <numFmt numFmtId="208" formatCode="#0&quot; months&quot;"/>
    <numFmt numFmtId="209" formatCode="[$-C0A]d\-mmm\-yy;@"/>
    <numFmt numFmtId="210" formatCode="0%\ &quot;Grade A&quot;"/>
    <numFmt numFmtId="211" formatCode="0%&quot; Grade A&quot;"/>
    <numFmt numFmtId="212" formatCode="0.0000%"/>
    <numFmt numFmtId="213" formatCode="m/d/yy\ h:mm:ss"/>
    <numFmt numFmtId="214" formatCode="_(* #,##0\ &quot;pta&quot;_);_(* \(#,##0\ &quot;pta&quot;\);_(* &quot;-&quot;??\ &quot;pta&quot;_);_(@_)"/>
    <numFmt numFmtId="215" formatCode="0\ &quot;weeks&quot;"/>
    <numFmt numFmtId="216" formatCode="0&quot; weeks&quot;"/>
    <numFmt numFmtId="217" formatCode="yyyy"/>
    <numFmt numFmtId="218" formatCode="0.0\ &quot;yrs&quot;"/>
    <numFmt numFmtId="219" formatCode="0.0&quot; yrs&quot;"/>
    <numFmt numFmtId="220" formatCode="dd/mm/yyyy\ hh:mm"/>
    <numFmt numFmtId="221" formatCode="_ * #,##0.00_ ;_ * \-#,##0.00_ ;_ * &quot;-&quot;_ ;_ @_ "/>
    <numFmt numFmtId="222" formatCode="#,##0.00_ ;\-#,##0.00\ "/>
  </numFmts>
  <fonts count="96">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8"/>
      <name val="Calibri"/>
      <family val="2"/>
      <scheme val="minor"/>
    </font>
    <font>
      <b/>
      <vertAlign val="subscript"/>
      <sz val="10"/>
      <color theme="1"/>
      <name val="Calibri"/>
      <family val="2"/>
      <scheme val="minor"/>
    </font>
    <font>
      <b/>
      <vertAlign val="subscript"/>
      <sz val="10"/>
      <name val="Calibri"/>
      <family val="2"/>
      <scheme val="minor"/>
    </font>
    <font>
      <sz val="10"/>
      <name val="Calibri"/>
      <family val="2"/>
      <scheme val="minor"/>
    </font>
    <font>
      <sz val="10"/>
      <name val="Arial"/>
      <family val="2"/>
    </font>
    <font>
      <b/>
      <sz val="20"/>
      <color theme="1"/>
      <name val="Calibri"/>
      <family val="2"/>
      <scheme val="minor"/>
    </font>
    <font>
      <vertAlign val="subscript"/>
      <sz val="11"/>
      <color theme="1"/>
      <name val="Calibri"/>
      <family val="2"/>
      <scheme val="minor"/>
    </font>
    <font>
      <b/>
      <vertAlign val="subscript"/>
      <sz val="11"/>
      <color theme="1"/>
      <name val="Calibri"/>
      <family val="2"/>
      <scheme val="minor"/>
    </font>
    <font>
      <b/>
      <sz val="10"/>
      <name val="Calibri"/>
      <family val="2"/>
      <scheme val="minor"/>
    </font>
    <font>
      <b/>
      <sz val="11"/>
      <name val="Calibri"/>
      <family val="2"/>
      <scheme val="minor"/>
    </font>
    <font>
      <b/>
      <u/>
      <sz val="11"/>
      <color theme="4"/>
      <name val="Calibri"/>
      <family val="2"/>
      <scheme val="minor"/>
    </font>
    <font>
      <sz val="11"/>
      <name val="Calibri"/>
      <family val="2"/>
      <scheme val="minor"/>
    </font>
    <font>
      <b/>
      <sz val="11"/>
      <color rgb="FFFF0000"/>
      <name val="Calibri"/>
      <family val="2"/>
      <scheme val="minor"/>
    </font>
    <font>
      <b/>
      <vertAlign val="superscript"/>
      <sz val="11"/>
      <color theme="1"/>
      <name val="Calibri"/>
      <family val="2"/>
      <scheme val="minor"/>
    </font>
    <font>
      <b/>
      <sz val="11"/>
      <color theme="8"/>
      <name val="Calibri"/>
      <family val="2"/>
      <scheme val="minor"/>
    </font>
    <font>
      <vertAlign val="subscript"/>
      <sz val="11"/>
      <name val="Calibri"/>
      <family val="2"/>
      <scheme val="minor"/>
    </font>
    <font>
      <b/>
      <u/>
      <sz val="11"/>
      <name val="Calibri"/>
      <family val="2"/>
      <scheme val="minor"/>
    </font>
    <font>
      <vertAlign val="subscript"/>
      <sz val="10"/>
      <color theme="1"/>
      <name val="Calibri"/>
      <family val="2"/>
      <scheme val="minor"/>
    </font>
    <font>
      <b/>
      <sz val="11"/>
      <color theme="4"/>
      <name val="Calibri"/>
      <family val="2"/>
      <scheme val="minor"/>
    </font>
    <font>
      <sz val="11"/>
      <color indexed="8"/>
      <name val="Calibri"/>
      <family val="2"/>
    </font>
    <font>
      <sz val="11"/>
      <color indexed="8"/>
      <name val="Arial"/>
      <family val="2"/>
    </font>
    <font>
      <sz val="11"/>
      <color indexed="9"/>
      <name val="Calibri"/>
      <family val="2"/>
    </font>
    <font>
      <sz val="11"/>
      <color indexed="20"/>
      <name val="Calibri"/>
      <family val="2"/>
    </font>
    <font>
      <sz val="11"/>
      <color indexed="17"/>
      <name val="Calibri"/>
      <family val="2"/>
    </font>
    <font>
      <b/>
      <sz val="18"/>
      <name val="Arial"/>
      <family val="2"/>
    </font>
    <font>
      <b/>
      <sz val="24"/>
      <name val="Courier New"/>
      <family val="3"/>
    </font>
    <font>
      <b/>
      <sz val="12"/>
      <name val="Arial"/>
      <family val="2"/>
    </font>
    <font>
      <sz val="11"/>
      <name val="Courier New"/>
      <family val="3"/>
    </font>
    <font>
      <b/>
      <sz val="11"/>
      <color indexed="52"/>
      <name val="Calibri"/>
      <family val="2"/>
    </font>
    <font>
      <b/>
      <sz val="11"/>
      <color indexed="9"/>
      <name val="Calibri"/>
      <family val="2"/>
    </font>
    <font>
      <sz val="11"/>
      <color indexed="52"/>
      <name val="Calibri"/>
      <family val="2"/>
    </font>
    <font>
      <sz val="10"/>
      <color indexed="11"/>
      <name val="Courier New"/>
      <family val="3"/>
    </font>
    <font>
      <sz val="10"/>
      <name val="MS Sans Serif"/>
      <family val="2"/>
    </font>
    <font>
      <sz val="10"/>
      <name val="Helv"/>
    </font>
    <font>
      <sz val="10"/>
      <name val="BERNHARD"/>
    </font>
    <font>
      <sz val="12"/>
      <name val="Helv"/>
      <family val="2"/>
    </font>
    <font>
      <sz val="10"/>
      <color indexed="10"/>
      <name val="Arial"/>
      <family val="2"/>
    </font>
    <font>
      <sz val="10"/>
      <name val="Courier New"/>
      <family val="3"/>
    </font>
    <font>
      <sz val="10"/>
      <name val="Geneva"/>
    </font>
    <font>
      <sz val="12"/>
      <name val="Arial"/>
      <family val="2"/>
    </font>
    <font>
      <sz val="5"/>
      <name val="Arial"/>
      <family val="2"/>
    </font>
    <font>
      <b/>
      <sz val="11"/>
      <color indexed="56"/>
      <name val="Calibri"/>
      <family val="2"/>
    </font>
    <font>
      <sz val="11"/>
      <color indexed="62"/>
      <name val="Calibri"/>
      <family val="2"/>
    </font>
    <font>
      <sz val="8"/>
      <name val="Arial"/>
      <family val="2"/>
    </font>
    <font>
      <i/>
      <sz val="11"/>
      <color indexed="23"/>
      <name val="Calibri"/>
      <family val="2"/>
    </font>
    <font>
      <sz val="6"/>
      <name val="Times New Roman"/>
      <family val="1"/>
    </font>
    <font>
      <sz val="12"/>
      <name val="Times New Roman"/>
      <family val="1"/>
    </font>
    <font>
      <sz val="5"/>
      <name val="Times New Roman"/>
      <family val="1"/>
    </font>
    <font>
      <b/>
      <sz val="10"/>
      <color indexed="12"/>
      <name val="Arial"/>
      <family val="2"/>
    </font>
    <font>
      <b/>
      <sz val="15"/>
      <color indexed="56"/>
      <name val="Calibri"/>
      <family val="2"/>
    </font>
    <font>
      <b/>
      <sz val="13"/>
      <color indexed="56"/>
      <name val="Calibri"/>
      <family val="2"/>
    </font>
    <font>
      <sz val="10"/>
      <color indexed="9"/>
      <name val="MS Sans Serif"/>
      <family val="2"/>
    </font>
    <font>
      <u/>
      <sz val="7"/>
      <color indexed="12"/>
      <name val="Arial"/>
      <family val="2"/>
    </font>
    <font>
      <u/>
      <sz val="8"/>
      <color indexed="36"/>
      <name val="Arial"/>
      <family val="2"/>
    </font>
    <font>
      <sz val="12"/>
      <color indexed="8"/>
      <name val="Tahoma"/>
      <family val="2"/>
    </font>
    <font>
      <sz val="11"/>
      <color indexed="60"/>
      <name val="Calibri"/>
      <family val="2"/>
    </font>
    <font>
      <sz val="7"/>
      <name val="Small Fonts"/>
      <family val="2"/>
    </font>
    <font>
      <sz val="10"/>
      <name val="Courier"/>
      <family val="3"/>
    </font>
    <font>
      <sz val="8"/>
      <name val="Helv"/>
    </font>
    <font>
      <sz val="12"/>
      <name val="Helv"/>
    </font>
    <font>
      <sz val="10"/>
      <color indexed="8"/>
      <name val="MS Sans Serif"/>
      <family val="2"/>
    </font>
    <font>
      <b/>
      <sz val="11"/>
      <color indexed="63"/>
      <name val="Calibri"/>
      <family val="2"/>
    </font>
    <font>
      <sz val="9"/>
      <name val="Arial"/>
      <family val="2"/>
    </font>
    <font>
      <sz val="8"/>
      <name val="Courier New"/>
      <family val="3"/>
    </font>
    <font>
      <sz val="10"/>
      <color indexed="8"/>
      <name val="Arial"/>
      <family val="2"/>
    </font>
    <font>
      <sz val="14"/>
      <name val="Arial"/>
      <family val="2"/>
    </font>
    <font>
      <i/>
      <sz val="10"/>
      <name val="Arial"/>
      <family val="2"/>
    </font>
    <font>
      <b/>
      <sz val="9"/>
      <name val="Arial"/>
      <family val="2"/>
    </font>
    <font>
      <sz val="1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9"/>
      <color indexed="48"/>
      <name val="Arial"/>
      <family val="2"/>
    </font>
    <font>
      <b/>
      <sz val="12"/>
      <name val="MS Sans Serif"/>
      <family val="2"/>
    </font>
    <font>
      <sz val="11"/>
      <color indexed="10"/>
      <name val="Calibri"/>
      <family val="2"/>
    </font>
    <font>
      <b/>
      <sz val="28"/>
      <color indexed="12"/>
      <name val="Arial"/>
      <family val="2"/>
    </font>
    <font>
      <b/>
      <sz val="18"/>
      <color indexed="56"/>
      <name val="Cambria"/>
      <family val="2"/>
    </font>
    <font>
      <sz val="12"/>
      <name val="Courier New"/>
      <family val="3"/>
    </font>
    <font>
      <u/>
      <sz val="10"/>
      <color indexed="12"/>
      <name val="MS Sans Serif"/>
      <family val="2"/>
    </font>
    <font>
      <b/>
      <vertAlign val="superscript"/>
      <sz val="11"/>
      <name val="Calibri"/>
      <family val="2"/>
      <scheme val="minor"/>
    </font>
    <font>
      <b/>
      <sz val="10"/>
      <color theme="4"/>
      <name val="Calibri"/>
      <family val="2"/>
      <scheme val="minor"/>
    </font>
    <font>
      <b/>
      <sz val="11"/>
      <color rgb="FF000000"/>
      <name val="Calibri"/>
      <family val="2"/>
      <scheme val="minor"/>
    </font>
    <font>
      <sz val="11"/>
      <color rgb="FF000000"/>
      <name val="Calibri"/>
      <family val="2"/>
      <scheme val="minor"/>
    </font>
    <font>
      <b/>
      <u/>
      <sz val="11"/>
      <color theme="8" tint="-0.249977111117893"/>
      <name val="Calibri"/>
      <family val="2"/>
      <scheme val="minor"/>
    </font>
    <font>
      <b/>
      <sz val="10"/>
      <color theme="8" tint="-0.249977111117893"/>
      <name val="Calibri"/>
      <family val="2"/>
      <scheme val="minor"/>
    </font>
    <font>
      <sz val="9"/>
      <name val="New York"/>
    </font>
    <font>
      <u/>
      <sz val="11"/>
      <color theme="1"/>
      <name val="Calibri"/>
      <family val="2"/>
      <scheme val="minor"/>
    </font>
    <font>
      <u/>
      <sz val="10"/>
      <color theme="1"/>
      <name val="Calibri"/>
      <family val="2"/>
      <scheme val="minor"/>
    </font>
    <font>
      <u/>
      <sz val="11"/>
      <name val="Calibri"/>
      <family val="2"/>
      <scheme val="minor"/>
    </font>
    <font>
      <sz val="11"/>
      <name val="Calibri"/>
      <family val="2"/>
    </font>
  </fonts>
  <fills count="74">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43"/>
      </patternFill>
    </fill>
    <fill>
      <patternFill patternType="solid">
        <fgColor indexed="26"/>
      </patternFill>
    </fill>
    <fill>
      <patternFill patternType="solid">
        <fgColor indexed="26"/>
        <bgColor indexed="9"/>
      </patternFill>
    </fill>
    <fill>
      <patternFill patternType="solid">
        <fgColor indexed="9"/>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41"/>
      </patternFill>
    </fill>
    <fill>
      <patternFill patternType="solid">
        <fgColor indexed="23"/>
        <bgColor indexed="64"/>
      </patternFill>
    </fill>
    <fill>
      <patternFill patternType="solid">
        <fgColor indexed="40"/>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right/>
      <top style="double">
        <color indexed="8"/>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3"/>
      </left>
      <right style="thin">
        <color indexed="63"/>
      </right>
      <top style="thin">
        <color indexed="64"/>
      </top>
      <bottom style="thin">
        <color indexed="63"/>
      </bottom>
      <diagonal/>
    </border>
    <border>
      <left style="thin">
        <color indexed="48"/>
      </left>
      <right style="thin">
        <color indexed="48"/>
      </right>
      <top style="thin">
        <color indexed="48"/>
      </top>
      <bottom style="thin">
        <color indexed="48"/>
      </bottom>
      <diagonal/>
    </border>
    <border>
      <left/>
      <right/>
      <top style="double">
        <color indexed="12"/>
      </top>
      <bottom/>
      <diagonal/>
    </border>
    <border>
      <left/>
      <right/>
      <top style="double">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s>
  <cellStyleXfs count="3616">
    <xf numFmtId="0" fontId="0" fillId="0" borderId="0"/>
    <xf numFmtId="0" fontId="9" fillId="0" borderId="0"/>
    <xf numFmtId="41" fontId="1" fillId="0" borderId="0" applyFont="0" applyFill="0" applyBorder="0" applyAlignment="0" applyProtection="0"/>
    <xf numFmtId="9" fontId="1" fillId="0" borderId="0" applyFont="0" applyFill="0" applyBorder="0" applyAlignment="0" applyProtection="0"/>
    <xf numFmtId="0" fontId="9" fillId="0" borderId="0"/>
    <xf numFmtId="0" fontId="9" fillId="0" borderId="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9" fillId="0" borderId="0" applyFill="0" applyBorder="0"/>
    <xf numFmtId="0" fontId="24" fillId="5"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6"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6" borderId="0" applyNumberFormat="0" applyBorder="0" applyAlignment="0" applyProtection="0"/>
    <xf numFmtId="0" fontId="25"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8" borderId="0" applyNumberFormat="0" applyBorder="0" applyAlignment="0" applyProtection="0"/>
    <xf numFmtId="0" fontId="25" fillId="0" borderId="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0" borderId="0" applyNumberFormat="0" applyBorder="0" applyAlignment="0" applyProtection="0"/>
    <xf numFmtId="0" fontId="25" fillId="0" borderId="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2" borderId="0" applyNumberFormat="0" applyBorder="0" applyAlignment="0" applyProtection="0"/>
    <xf numFmtId="0" fontId="25" fillId="0" borderId="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4"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4" borderId="0" applyNumberFormat="0" applyBorder="0" applyAlignment="0" applyProtection="0"/>
    <xf numFmtId="0" fontId="25" fillId="0" borderId="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6"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6" borderId="0" applyNumberFormat="0" applyBorder="0" applyAlignment="0" applyProtection="0"/>
    <xf numFmtId="0" fontId="25" fillId="0" borderId="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7" borderId="0" applyNumberFormat="0" applyBorder="0" applyAlignment="0" applyProtection="0"/>
    <xf numFmtId="0" fontId="24" fillId="9"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8" borderId="0" applyNumberFormat="0" applyBorder="0" applyAlignment="0" applyProtection="0"/>
    <xf numFmtId="0" fontId="25" fillId="0" borderId="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2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20" borderId="0" applyNumberFormat="0" applyBorder="0" applyAlignment="0" applyProtection="0"/>
    <xf numFmtId="0" fontId="25" fillId="0" borderId="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2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22" borderId="0" applyNumberFormat="0" applyBorder="0" applyAlignment="0" applyProtection="0"/>
    <xf numFmtId="0" fontId="25" fillId="0" borderId="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2" borderId="0" applyNumberFormat="0" applyBorder="0" applyAlignment="0" applyProtection="0"/>
    <xf numFmtId="0" fontId="25" fillId="0" borderId="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18" borderId="0" applyNumberFormat="0" applyBorder="0" applyAlignment="0" applyProtection="0"/>
    <xf numFmtId="0" fontId="25" fillId="0" borderId="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24"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24" borderId="0" applyNumberFormat="0" applyBorder="0" applyAlignment="0" applyProtection="0"/>
    <xf numFmtId="0" fontId="25" fillId="0" borderId="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17" borderId="0" applyNumberFormat="0" applyBorder="0" applyAlignment="0" applyProtection="0"/>
    <xf numFmtId="0" fontId="24" fillId="19"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7" borderId="0" applyNumberFormat="0" applyBorder="0" applyAlignment="0" applyProtection="0"/>
    <xf numFmtId="0" fontId="24" fillId="23"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6"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6" borderId="0" applyNumberFormat="0" applyBorder="0" applyAlignment="0" applyProtection="0"/>
    <xf numFmtId="0" fontId="25" fillId="0" borderId="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0" borderId="0" applyNumberFormat="0" applyBorder="0" applyAlignment="0" applyProtection="0"/>
    <xf numFmtId="0" fontId="25" fillId="0" borderId="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2" borderId="0" applyNumberFormat="0" applyBorder="0" applyAlignment="0" applyProtection="0"/>
    <xf numFmtId="0" fontId="25" fillId="0" borderId="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8" borderId="0" applyNumberFormat="0" applyBorder="0" applyAlignment="0" applyProtection="0"/>
    <xf numFmtId="0" fontId="25" fillId="0" borderId="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0" borderId="0" applyNumberFormat="0" applyBorder="0" applyAlignment="0" applyProtection="0"/>
    <xf numFmtId="0" fontId="25" fillId="0" borderId="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2" borderId="0" applyNumberFormat="0" applyBorder="0" applyAlignment="0" applyProtection="0"/>
    <xf numFmtId="0" fontId="25" fillId="0" borderId="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25" borderId="0" applyNumberFormat="0" applyBorder="0" applyAlignment="0" applyProtection="0"/>
    <xf numFmtId="0" fontId="26" fillId="19" borderId="0" applyNumberFormat="0" applyBorder="0" applyAlignment="0" applyProtection="0"/>
    <xf numFmtId="0" fontId="26" fillId="21" borderId="0" applyNumberFormat="0" applyBorder="0" applyAlignment="0" applyProtection="0"/>
    <xf numFmtId="0" fontId="26" fillId="27" borderId="0" applyNumberFormat="0" applyBorder="0" applyAlignment="0" applyProtection="0"/>
    <xf numFmtId="0" fontId="26" fillId="29" borderId="0" applyNumberFormat="0" applyBorder="0" applyAlignment="0" applyProtection="0"/>
    <xf numFmtId="0" fontId="26" fillId="31"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4"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4" borderId="0" applyNumberFormat="0" applyBorder="0" applyAlignment="0" applyProtection="0"/>
    <xf numFmtId="0" fontId="25" fillId="0" borderId="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6"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6" borderId="0" applyNumberFormat="0" applyBorder="0" applyAlignment="0" applyProtection="0"/>
    <xf numFmtId="0" fontId="25" fillId="0" borderId="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8" borderId="0" applyNumberFormat="0" applyBorder="0" applyAlignment="0" applyProtection="0"/>
    <xf numFmtId="0" fontId="25" fillId="0" borderId="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28" borderId="0" applyNumberFormat="0" applyBorder="0" applyAlignment="0" applyProtection="0"/>
    <xf numFmtId="0" fontId="25" fillId="0" borderId="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30" borderId="0" applyNumberFormat="0" applyBorder="0" applyAlignment="0" applyProtection="0"/>
    <xf numFmtId="0" fontId="25" fillId="0" borderId="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4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40" borderId="0" applyNumberFormat="0" applyBorder="0" applyAlignment="0" applyProtection="0"/>
    <xf numFmtId="0" fontId="25" fillId="0" borderId="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7" fillId="8"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7" fillId="8" borderId="0" applyNumberFormat="0" applyBorder="0" applyAlignment="0" applyProtection="0"/>
    <xf numFmtId="0" fontId="25" fillId="0" borderId="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9" fillId="0" borderId="0"/>
    <xf numFmtId="0" fontId="9" fillId="0" borderId="0"/>
    <xf numFmtId="0" fontId="9" fillId="0" borderId="0"/>
    <xf numFmtId="0" fontId="9" fillId="0" borderId="0"/>
    <xf numFmtId="0" fontId="9" fillId="0" borderId="0">
      <alignment vertical="center"/>
    </xf>
    <xf numFmtId="0" fontId="28" fillId="9" borderId="0" applyNumberFormat="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41"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3" fillId="42" borderId="11"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3" fillId="42" borderId="11" applyNumberFormat="0" applyAlignment="0" applyProtection="0"/>
    <xf numFmtId="0" fontId="25" fillId="0" borderId="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2" borderId="11" applyNumberFormat="0" applyAlignment="0" applyProtection="0"/>
    <xf numFmtId="0" fontId="33" fillId="41" borderId="11" applyNumberFormat="0" applyAlignment="0" applyProtection="0"/>
    <xf numFmtId="0" fontId="34" fillId="43" borderId="12" applyNumberFormat="0" applyAlignment="0" applyProtection="0"/>
    <xf numFmtId="0" fontId="35" fillId="0" borderId="13" applyNumberFormat="0" applyFill="0" applyAlignment="0" applyProtection="0"/>
    <xf numFmtId="171" fontId="36" fillId="0" borderId="1">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2" fontId="36" fillId="0" borderId="14">
      <alignment horizontal="center"/>
      <protection locked="0"/>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172" fontId="36" fillId="0" borderId="14">
      <alignment horizontal="center"/>
      <protection locked="0"/>
    </xf>
    <xf numFmtId="0" fontId="34" fillId="43"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4" fillId="44" borderId="12"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4" fillId="44" borderId="12" applyNumberFormat="0" applyAlignment="0" applyProtection="0"/>
    <xf numFmtId="0" fontId="25" fillId="0" borderId="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0" fontId="34" fillId="44" borderId="12" applyNumberFormat="0" applyAlignment="0" applyProtection="0"/>
    <xf numFmtId="168" fontId="9" fillId="0" borderId="0" applyFill="0" applyBorder="0" applyAlignment="0" applyProtection="0"/>
    <xf numFmtId="38" fontId="37" fillId="0" borderId="0" applyFont="0" applyFill="0" applyBorder="0" applyAlignment="0" applyProtection="0"/>
    <xf numFmtId="173" fontId="9" fillId="0" borderId="0" applyFont="0" applyFill="0" applyBorder="0" applyAlignment="0" applyProtection="0"/>
    <xf numFmtId="167" fontId="24" fillId="0" borderId="0" applyFont="0" applyFill="0" applyBorder="0" applyAlignment="0" applyProtection="0"/>
    <xf numFmtId="167" fontId="9" fillId="0" borderId="0" applyFont="0" applyFill="0" applyBorder="0" applyAlignment="0" applyProtection="0"/>
    <xf numFmtId="170" fontId="9" fillId="0" borderId="0" applyFont="0" applyFill="0" applyBorder="0" applyAlignment="0" applyProtection="0"/>
    <xf numFmtId="43" fontId="9" fillId="0" borderId="0" applyFont="0" applyFill="0" applyBorder="0" applyAlignment="0" applyProtection="0"/>
    <xf numFmtId="174" fontId="9" fillId="0" borderId="0" applyFont="0" applyFill="0" applyBorder="0" applyAlignment="0" applyProtection="0"/>
    <xf numFmtId="167" fontId="9"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8" fontId="9" fillId="0" borderId="0" applyFill="0" applyBorder="0" applyAlignment="0" applyProtection="0"/>
    <xf numFmtId="168" fontId="9" fillId="0" borderId="0" applyFill="0" applyBorder="0" applyAlignment="0" applyProtection="0"/>
    <xf numFmtId="167" fontId="9" fillId="0" borderId="0" applyFont="0" applyFill="0" applyBorder="0" applyAlignment="0" applyProtection="0"/>
    <xf numFmtId="3" fontId="9" fillId="0" borderId="0" applyFill="0" applyBorder="0" applyAlignment="0" applyProtection="0"/>
    <xf numFmtId="0" fontId="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38" fillId="0" borderId="0"/>
    <xf numFmtId="0" fontId="40" fillId="0" borderId="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3"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0" fontId="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40" fillId="0" borderId="0"/>
    <xf numFmtId="0" fontId="38" fillId="0" borderId="0"/>
    <xf numFmtId="0" fontId="41" fillId="0" borderId="0" applyNumberFormat="0" applyFill="0" applyBorder="0" applyAlignment="0" applyProtection="0"/>
    <xf numFmtId="175" fontId="9" fillId="0" borderId="0" applyFill="0" applyBorder="0" applyAlignment="0" applyProtection="0"/>
    <xf numFmtId="176" fontId="37" fillId="0" borderId="0" applyFont="0" applyFill="0" applyBorder="0" applyAlignment="0" applyProtection="0"/>
    <xf numFmtId="176" fontId="37" fillId="0" borderId="0" applyFont="0" applyFill="0" applyBorder="0" applyAlignment="0" applyProtection="0"/>
    <xf numFmtId="0" fontId="37" fillId="0" borderId="0" applyFont="0" applyFill="0" applyBorder="0" applyAlignment="0" applyProtection="0"/>
    <xf numFmtId="177" fontId="42" fillId="0" borderId="0"/>
    <xf numFmtId="178" fontId="42" fillId="0" borderId="0"/>
    <xf numFmtId="178" fontId="42" fillId="0" borderId="0"/>
    <xf numFmtId="178" fontId="42" fillId="0" borderId="0"/>
    <xf numFmtId="178" fontId="42" fillId="0" borderId="0"/>
    <xf numFmtId="178" fontId="42" fillId="0" borderId="0"/>
    <xf numFmtId="178" fontId="42" fillId="0" borderId="0"/>
    <xf numFmtId="178" fontId="42" fillId="0" borderId="0"/>
    <xf numFmtId="178" fontId="42" fillId="0" borderId="0"/>
    <xf numFmtId="178" fontId="42" fillId="0" borderId="0"/>
    <xf numFmtId="178" fontId="42" fillId="0" borderId="0"/>
    <xf numFmtId="178" fontId="42" fillId="0" borderId="0"/>
    <xf numFmtId="178" fontId="4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8" fontId="4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8" fontId="42" fillId="0" borderId="0"/>
    <xf numFmtId="178" fontId="42" fillId="0" borderId="0"/>
    <xf numFmtId="178" fontId="42" fillId="0" borderId="0"/>
    <xf numFmtId="178" fontId="42" fillId="0" borderId="0"/>
    <xf numFmtId="178" fontId="42" fillId="0" borderId="0"/>
    <xf numFmtId="178" fontId="42" fillId="0" borderId="0"/>
    <xf numFmtId="178" fontId="42" fillId="0" borderId="0"/>
    <xf numFmtId="175" fontId="9" fillId="0" borderId="0" applyFill="0" applyBorder="0" applyAlignment="0" applyProtection="0"/>
    <xf numFmtId="175" fontId="9" fillId="0" borderId="0" applyFill="0" applyBorder="0" applyAlignment="0" applyProtection="0"/>
    <xf numFmtId="0" fontId="43" fillId="0" borderId="0" applyFont="0" applyFill="0" applyBorder="0" applyAlignment="0" applyProtection="0"/>
    <xf numFmtId="179"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0"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1" fontId="9" fillId="0" borderId="0" applyFont="0" applyFill="0" applyBorder="0" applyAlignment="0" applyProtection="0"/>
    <xf numFmtId="182"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ont="0" applyFill="0" applyBorder="0" applyAlignment="0" applyProtection="0"/>
    <xf numFmtId="183" fontId="44" fillId="0" borderId="0" applyFill="0" applyBorder="0" applyAlignment="0" applyProtection="0"/>
    <xf numFmtId="183" fontId="44" fillId="0" borderId="0" applyFill="0" applyBorder="0" applyAlignment="0" applyProtection="0"/>
    <xf numFmtId="183" fontId="44" fillId="0" borderId="0" applyFill="0" applyBorder="0" applyAlignment="0" applyProtection="0"/>
    <xf numFmtId="183" fontId="44" fillId="0" borderId="0" applyFill="0" applyBorder="0" applyAlignment="0" applyProtection="0"/>
    <xf numFmtId="184"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5" fontId="9"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5" fontId="9" fillId="0" borderId="0">
      <alignment horizontal="center"/>
    </xf>
    <xf numFmtId="186"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7" fontId="9"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7" fontId="9" fillId="0" borderId="0">
      <alignment horizontal="center"/>
    </xf>
    <xf numFmtId="188"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9" fontId="9" fillId="0" borderId="0">
      <alignment horizontal="right"/>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89" fontId="9" fillId="0" borderId="0">
      <alignment horizontal="right"/>
    </xf>
    <xf numFmtId="190" fontId="42" fillId="0" borderId="9">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1" fontId="42" fillId="0" borderId="15">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1" fontId="42" fillId="0" borderId="15">
      <alignment horizontal="center"/>
    </xf>
    <xf numFmtId="192"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3" fontId="9"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3" fontId="9" fillId="0" borderId="0">
      <alignment horizontal="center"/>
    </xf>
    <xf numFmtId="194"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9"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5" fontId="9" fillId="0" borderId="0">
      <alignment horizontal="center"/>
    </xf>
    <xf numFmtId="196" fontId="42" fillId="0" borderId="10">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7" fontId="42" fillId="0" borderId="16">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197" fontId="42" fillId="0" borderId="16">
      <alignment horizontal="center"/>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6" fillId="0" borderId="0" applyNumberFormat="0" applyFill="0" applyBorder="0" applyAlignment="0" applyProtection="0"/>
    <xf numFmtId="0" fontId="26" fillId="33" borderId="0" applyNumberFormat="0" applyBorder="0" applyAlignment="0" applyProtection="0"/>
    <xf numFmtId="0" fontId="26" fillId="35" borderId="0" applyNumberFormat="0" applyBorder="0" applyAlignment="0" applyProtection="0"/>
    <xf numFmtId="0" fontId="26" fillId="37" borderId="0" applyNumberFormat="0" applyBorder="0" applyAlignment="0" applyProtection="0"/>
    <xf numFmtId="0" fontId="26" fillId="27" borderId="0" applyNumberFormat="0" applyBorder="0" applyAlignment="0" applyProtection="0"/>
    <xf numFmtId="0" fontId="26" fillId="29" borderId="0" applyNumberFormat="0" applyBorder="0" applyAlignment="0" applyProtection="0"/>
    <xf numFmtId="0" fontId="26" fillId="39" borderId="0" applyNumberFormat="0" applyBorder="0" applyAlignment="0" applyProtection="0"/>
    <xf numFmtId="0" fontId="47" fillId="15" borderId="11" applyNumberFormat="0" applyAlignment="0" applyProtection="0"/>
    <xf numFmtId="0" fontId="43" fillId="0" borderId="0">
      <alignment horizontal="left"/>
    </xf>
    <xf numFmtId="0" fontId="9" fillId="0" borderId="0"/>
    <xf numFmtId="0" fontId="9" fillId="0" borderId="0"/>
    <xf numFmtId="0" fontId="9" fillId="0" borderId="0"/>
    <xf numFmtId="198" fontId="9" fillId="0" borderId="0" applyFont="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200" fontId="9"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9" fontId="9" fillId="0" borderId="0" applyFill="0" applyBorder="0" applyAlignment="0" applyProtection="0"/>
    <xf numFmtId="200" fontId="9"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8" fontId="48" fillId="0" borderId="0" applyFont="0" applyFill="0" applyBorder="0" applyAlignment="0" applyProtection="0"/>
    <xf numFmtId="199" fontId="9" fillId="0" borderId="0" applyFill="0" applyBorder="0" applyAlignment="0" applyProtection="0"/>
    <xf numFmtId="200" fontId="9" fillId="0" borderId="0" applyFont="0" applyFill="0" applyBorder="0" applyAlignment="0" applyProtection="0"/>
    <xf numFmtId="199" fontId="9" fillId="0" borderId="0" applyFill="0" applyBorder="0" applyAlignment="0" applyProtection="0"/>
    <xf numFmtId="200" fontId="9" fillId="0" borderId="0" applyFont="0" applyFill="0" applyBorder="0" applyAlignment="0" applyProtection="0"/>
    <xf numFmtId="199" fontId="9" fillId="0" borderId="0" applyFill="0" applyBorder="0" applyAlignment="0" applyProtection="0"/>
    <xf numFmtId="200" fontId="9" fillId="0" borderId="0" applyFont="0" applyFill="0" applyBorder="0" applyAlignment="0" applyProtection="0"/>
    <xf numFmtId="199" fontId="9" fillId="0" borderId="0" applyFill="0" applyBorder="0" applyAlignment="0" applyProtection="0"/>
    <xf numFmtId="199" fontId="9" fillId="0" borderId="0" applyFill="0" applyBorder="0" applyAlignment="0" applyProtection="0"/>
    <xf numFmtId="199" fontId="9" fillId="0" borderId="0" applyFill="0" applyBorder="0" applyAlignment="0" applyProtection="0"/>
    <xf numFmtId="201" fontId="9" fillId="0" borderId="0" applyFont="0" applyFill="0" applyBorder="0" applyAlignment="0" applyProtection="0"/>
    <xf numFmtId="0" fontId="9" fillId="0" borderId="0"/>
    <xf numFmtId="9" fontId="9" fillId="0" borderId="0"/>
    <xf numFmtId="0" fontId="9" fillId="0" borderId="17"/>
    <xf numFmtId="0" fontId="2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9"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9" fillId="0" borderId="0" applyNumberFormat="0" applyFill="0" applyBorder="0" applyAlignment="0" applyProtection="0"/>
    <xf numFmtId="0" fontId="2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3" fontId="50" fillId="0" borderId="0" applyFill="0" applyBorder="0" applyAlignment="0" applyProtection="0"/>
    <xf numFmtId="3" fontId="50" fillId="0" borderId="0" applyFill="0" applyBorder="0" applyAlignment="0" applyProtection="0"/>
    <xf numFmtId="3" fontId="50" fillId="0" borderId="0" applyFill="0" applyBorder="0" applyAlignment="0" applyProtection="0"/>
    <xf numFmtId="3" fontId="50" fillId="0" borderId="0" applyFill="0" applyBorder="0" applyAlignment="0" applyProtection="0"/>
    <xf numFmtId="3" fontId="50" fillId="0" borderId="0" applyFill="0" applyBorder="0" applyAlignment="0" applyProtection="0"/>
    <xf numFmtId="3" fontId="50" fillId="0" borderId="0" applyFill="0" applyBorder="0" applyAlignment="0" applyProtection="0"/>
    <xf numFmtId="3" fontId="51" fillId="0" borderId="0" applyFill="0" applyBorder="0" applyAlignment="0" applyProtection="0"/>
    <xf numFmtId="3" fontId="51" fillId="0" borderId="0" applyFill="0" applyBorder="0" applyAlignment="0" applyProtection="0"/>
    <xf numFmtId="3" fontId="51" fillId="0" borderId="0" applyFill="0" applyBorder="0" applyAlignment="0" applyProtection="0"/>
    <xf numFmtId="3" fontId="52" fillId="0" borderId="0" applyFill="0" applyBorder="0" applyAlignment="0" applyProtection="0"/>
    <xf numFmtId="3" fontId="52" fillId="0" borderId="0" applyFill="0" applyBorder="0" applyAlignment="0" applyProtection="0"/>
    <xf numFmtId="3" fontId="52" fillId="0" borderId="0" applyFill="0" applyBorder="0" applyAlignment="0" applyProtection="0"/>
    <xf numFmtId="0" fontId="9" fillId="0" borderId="0" applyFont="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202"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applyFill="0" applyBorder="0" applyAlignment="0" applyProtection="0"/>
    <xf numFmtId="202"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02" fontId="9" fillId="0" borderId="0" applyFill="0" applyBorder="0" applyAlignment="0" applyProtection="0"/>
    <xf numFmtId="0" fontId="9" fillId="0" borderId="0" applyFill="0" applyBorder="0" applyAlignment="0" applyProtection="0"/>
    <xf numFmtId="202" fontId="9" fillId="0" borderId="0" applyFill="0" applyBorder="0" applyAlignment="0" applyProtection="0"/>
    <xf numFmtId="0" fontId="9" fillId="0" borderId="0" applyFill="0" applyBorder="0" applyAlignment="0" applyProtection="0"/>
    <xf numFmtId="202" fontId="9" fillId="0" borderId="0" applyFill="0" applyBorder="0" applyAlignment="0" applyProtection="0"/>
    <xf numFmtId="0" fontId="9" fillId="0" borderId="0" applyFill="0" applyBorder="0" applyAlignment="0" applyProtection="0"/>
    <xf numFmtId="202"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202" fontId="9" fillId="0" borderId="0" applyFill="0" applyBorder="0" applyAlignment="0" applyProtection="0"/>
    <xf numFmtId="0" fontId="38" fillId="0" borderId="0"/>
    <xf numFmtId="2" fontId="9" fillId="0" borderId="0" applyFont="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 fontId="9" fillId="0" borderId="0" applyFill="0" applyBorder="0" applyAlignment="0" applyProtection="0"/>
    <xf numFmtId="2"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168" fontId="44" fillId="0" borderId="0" applyFill="0" applyBorder="0" applyAlignment="0" applyProtection="0"/>
    <xf numFmtId="168" fontId="44" fillId="0" borderId="0" applyFill="0" applyBorder="0" applyAlignment="0" applyProtection="0"/>
    <xf numFmtId="168" fontId="44" fillId="0" borderId="0" applyFill="0" applyBorder="0" applyAlignment="0" applyProtection="0"/>
    <xf numFmtId="168" fontId="44"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2" fontId="9" fillId="0" borderId="0" applyFont="0" applyFill="0" applyBorder="0" applyAlignment="0" applyProtection="0"/>
    <xf numFmtId="0" fontId="53" fillId="0" borderId="1" applyNumberFormat="0">
      <alignment horizontal="right" vertical="top"/>
    </xf>
    <xf numFmtId="0" fontId="43" fillId="0" borderId="0">
      <alignment horizontal="left"/>
    </xf>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10"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10" borderId="0" applyNumberFormat="0" applyBorder="0" applyAlignment="0" applyProtection="0"/>
    <xf numFmtId="0" fontId="25" fillId="0" borderId="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9" fillId="0" borderId="0"/>
    <xf numFmtId="0" fontId="29" fillId="0" borderId="0" applyNumberFormat="0" applyFill="0" applyBorder="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4" fillId="0" borderId="18"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4" fillId="0" borderId="18" applyNumberFormat="0" applyFill="0" applyAlignment="0" applyProtection="0"/>
    <xf numFmtId="0" fontId="25" fillId="0" borderId="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29" fillId="0" borderId="0" applyNumberFormat="0" applyFill="0" applyBorder="0" applyAlignment="0" applyProtection="0"/>
    <xf numFmtId="0" fontId="31" fillId="0" borderId="0" applyNumberFormat="0" applyFill="0" applyBorder="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5" fillId="0" borderId="19"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5" fillId="0" borderId="19" applyNumberFormat="0" applyFill="0" applyAlignment="0" applyProtection="0"/>
    <xf numFmtId="0" fontId="25" fillId="0" borderId="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31" fillId="0" borderId="0" applyNumberFormat="0" applyFill="0" applyBorder="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6" fillId="0" borderId="20"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6" fillId="0" borderId="20" applyNumberFormat="0" applyFill="0" applyAlignment="0" applyProtection="0"/>
    <xf numFmtId="0" fontId="25" fillId="0" borderId="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6"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6" fillId="0" borderId="0" applyNumberFormat="0" applyFill="0" applyBorder="0" applyAlignment="0" applyProtection="0"/>
    <xf numFmtId="0" fontId="25"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37" fontId="56" fillId="0" borderId="0"/>
    <xf numFmtId="37" fontId="56" fillId="0" borderId="0"/>
    <xf numFmtId="37" fontId="56" fillId="0" borderId="0"/>
    <xf numFmtId="37" fontId="56" fillId="0" borderId="0"/>
    <xf numFmtId="37" fontId="56" fillId="0" borderId="0"/>
    <xf numFmtId="37" fontId="56" fillId="0" borderId="0"/>
    <xf numFmtId="37" fontId="56" fillId="0" borderId="0"/>
    <xf numFmtId="37" fontId="56" fillId="0" borderId="0"/>
    <xf numFmtId="37" fontId="56" fillId="0" borderId="0"/>
    <xf numFmtId="37" fontId="56" fillId="0" borderId="0"/>
    <xf numFmtId="37" fontId="56" fillId="0" borderId="0"/>
    <xf numFmtId="37" fontId="56" fillId="0" borderId="0"/>
    <xf numFmtId="37" fontId="5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37" fontId="5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37" fontId="56" fillId="0" borderId="0"/>
    <xf numFmtId="37" fontId="56" fillId="0" borderId="0"/>
    <xf numFmtId="37" fontId="56" fillId="0" borderId="0"/>
    <xf numFmtId="37" fontId="56" fillId="0" borderId="0"/>
    <xf numFmtId="37" fontId="56" fillId="0" borderId="0"/>
    <xf numFmtId="37" fontId="56" fillId="0" borderId="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7" fillId="7" borderId="0" applyNumberFormat="0" applyBorder="0" applyAlignment="0" applyProtection="0"/>
    <xf numFmtId="0" fontId="47" fillId="15"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7" fillId="16" borderId="11"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7" fillId="16" borderId="11" applyNumberFormat="0" applyAlignment="0" applyProtection="0"/>
    <xf numFmtId="0" fontId="25" fillId="0" borderId="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47" fillId="16" borderId="11" applyNumberFormat="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0" borderId="13"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0" borderId="13" applyNumberFormat="0" applyFill="0" applyAlignment="0" applyProtection="0"/>
    <xf numFmtId="0" fontId="25" fillId="0" borderId="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9" fillId="0" borderId="0" applyNumberFormat="0" applyBorder="0"/>
    <xf numFmtId="0" fontId="9" fillId="0" borderId="0" applyNumberFormat="0" applyBorder="0"/>
    <xf numFmtId="0" fontId="9" fillId="0" borderId="0" applyNumberFormat="0" applyBorder="0"/>
    <xf numFmtId="38" fontId="9" fillId="0" borderId="0"/>
    <xf numFmtId="41" fontId="9" fillId="0" borderId="0" applyFont="0" applyFill="0" applyBorder="0" applyAlignment="0" applyProtection="0"/>
    <xf numFmtId="41" fontId="9" fillId="0" borderId="0" applyFont="0" applyFill="0" applyBorder="0" applyAlignment="0" applyProtection="0"/>
    <xf numFmtId="38" fontId="37" fillId="0" borderId="0" applyFont="0" applyFill="0" applyBorder="0" applyAlignment="0" applyProtection="0"/>
    <xf numFmtId="167" fontId="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59" fillId="0" borderId="0" applyFont="0" applyFill="0" applyBorder="0" applyAlignment="0" applyProtection="0"/>
    <xf numFmtId="43" fontId="9" fillId="0" borderId="0" applyFont="0" applyFill="0" applyBorder="0" applyAlignment="0" applyProtection="0"/>
    <xf numFmtId="167" fontId="5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167" fontId="59" fillId="0" borderId="0" applyFont="0" applyFill="0" applyBorder="0" applyAlignment="0" applyProtection="0"/>
    <xf numFmtId="43" fontId="9" fillId="0" borderId="0" applyFont="0" applyFill="0" applyBorder="0" applyAlignment="0" applyProtection="0"/>
    <xf numFmtId="167" fontId="59" fillId="0" borderId="0" applyFont="0" applyFill="0" applyBorder="0" applyAlignment="0" applyProtection="0"/>
    <xf numFmtId="43" fontId="9" fillId="0" borderId="0" applyFont="0" applyFill="0" applyBorder="0" applyAlignment="0" applyProtection="0"/>
    <xf numFmtId="167" fontId="24" fillId="0" borderId="0" applyFont="0" applyFill="0" applyBorder="0" applyAlignment="0" applyProtection="0"/>
    <xf numFmtId="167" fontId="1" fillId="0" borderId="0" applyFont="0" applyFill="0" applyBorder="0" applyAlignment="0" applyProtection="0"/>
    <xf numFmtId="167" fontId="9" fillId="0" borderId="0" applyFont="0" applyFill="0" applyBorder="0" applyAlignment="0" applyProtection="0"/>
    <xf numFmtId="203" fontId="9" fillId="0" borderId="0" applyFont="0" applyFill="0" applyBorder="0" applyAlignment="0" applyProtection="0"/>
    <xf numFmtId="167" fontId="1"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204" fontId="9" fillId="0" borderId="0" applyFont="0" applyFill="0" applyBorder="0" applyAlignment="0" applyProtection="0"/>
    <xf numFmtId="204" fontId="9" fillId="0" borderId="0" applyFont="0" applyFill="0" applyBorder="0" applyAlignment="0" applyProtection="0"/>
    <xf numFmtId="205" fontId="9" fillId="0" borderId="0" applyFill="0" applyBorder="0" applyAlignment="0" applyProtection="0"/>
    <xf numFmtId="205" fontId="9" fillId="0" borderId="0" applyFill="0" applyBorder="0" applyAlignment="0" applyProtection="0"/>
    <xf numFmtId="205" fontId="9" fillId="0" borderId="0" applyFill="0" applyBorder="0" applyAlignment="0" applyProtection="0"/>
    <xf numFmtId="205" fontId="9" fillId="0" borderId="0" applyFill="0" applyBorder="0" applyAlignment="0" applyProtection="0"/>
    <xf numFmtId="0" fontId="38" fillId="0" borderId="0"/>
    <xf numFmtId="206" fontId="9" fillId="0" borderId="0" applyFont="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7"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07" fontId="9" fillId="0" borderId="0" applyFill="0" applyBorder="0" applyAlignment="0" applyProtection="0"/>
    <xf numFmtId="7"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7" fontId="9" fillId="0" borderId="0" applyFill="0" applyBorder="0" applyAlignment="0" applyProtection="0"/>
    <xf numFmtId="207" fontId="9" fillId="0" borderId="0" applyFill="0" applyBorder="0" applyAlignment="0" applyProtection="0"/>
    <xf numFmtId="7" fontId="9" fillId="0" borderId="0" applyFill="0" applyBorder="0" applyAlignment="0" applyProtection="0"/>
    <xf numFmtId="207" fontId="9" fillId="0" borderId="0" applyFill="0" applyBorder="0" applyAlignment="0" applyProtection="0"/>
    <xf numFmtId="7" fontId="9" fillId="0" borderId="0" applyFill="0" applyBorder="0" applyAlignment="0" applyProtection="0"/>
    <xf numFmtId="207" fontId="9" fillId="0" borderId="0" applyFill="0" applyBorder="0" applyAlignment="0" applyProtection="0"/>
    <xf numFmtId="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207" fontId="9" fillId="0" borderId="0" applyFill="0" applyBorder="0" applyAlignment="0" applyProtection="0"/>
    <xf numFmtId="7" fontId="9" fillId="0" borderId="0" applyFill="0" applyBorder="0" applyAlignment="0" applyProtection="0"/>
    <xf numFmtId="179" fontId="9" fillId="0" borderId="0" applyFont="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5"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0" fontId="9" fillId="0" borderId="0" applyFill="0" applyBorder="0" applyAlignment="0" applyProtection="0"/>
    <xf numFmtId="5"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5" fontId="9" fillId="0" borderId="0" applyFill="0" applyBorder="0" applyAlignment="0" applyProtection="0"/>
    <xf numFmtId="180" fontId="9" fillId="0" borderId="0" applyFill="0" applyBorder="0" applyAlignment="0" applyProtection="0"/>
    <xf numFmtId="5" fontId="9" fillId="0" borderId="0" applyFill="0" applyBorder="0" applyAlignment="0" applyProtection="0"/>
    <xf numFmtId="180" fontId="9" fillId="0" borderId="0" applyFill="0" applyBorder="0" applyAlignment="0" applyProtection="0"/>
    <xf numFmtId="5" fontId="9" fillId="0" borderId="0" applyFill="0" applyBorder="0" applyAlignment="0" applyProtection="0"/>
    <xf numFmtId="180" fontId="9" fillId="0" borderId="0" applyFill="0" applyBorder="0" applyAlignment="0" applyProtection="0"/>
    <xf numFmtId="5"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180" fontId="9" fillId="0" borderId="0" applyFill="0" applyBorder="0" applyAlignment="0" applyProtection="0"/>
    <xf numFmtId="5" fontId="9" fillId="0" borderId="0" applyFill="0" applyBorder="0" applyAlignment="0" applyProtection="0"/>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08" fontId="37"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208" fontId="37" fillId="0" borderId="0">
      <alignment horizontal="center"/>
    </xf>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60" fillId="45"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0" fillId="45"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0" fillId="45" borderId="0" applyNumberFormat="0" applyBorder="0" applyAlignment="0" applyProtection="0"/>
    <xf numFmtId="0" fontId="25" fillId="0" borderId="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9" fillId="0" borderId="0" applyNumberFormat="0" applyFill="0" applyBorder="0" applyAlignment="0" applyProtection="0"/>
    <xf numFmtId="37" fontId="6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198" fontId="1" fillId="0" borderId="0"/>
    <xf numFmtId="0" fontId="2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9" fillId="0" borderId="0"/>
    <xf numFmtId="0" fontId="59" fillId="0" borderId="0"/>
    <xf numFmtId="0" fontId="59" fillId="0" borderId="0"/>
    <xf numFmtId="0" fontId="5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xf numFmtId="198" fontId="1" fillId="0" borderId="0"/>
    <xf numFmtId="19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8" fontId="1" fillId="0" borderId="0"/>
    <xf numFmtId="198"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9" fillId="0" borderId="0"/>
    <xf numFmtId="0" fontId="59"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59" fillId="0" borderId="0"/>
    <xf numFmtId="0" fontId="9" fillId="0" borderId="0"/>
    <xf numFmtId="0" fontId="59" fillId="0" borderId="0"/>
    <xf numFmtId="0" fontId="9" fillId="0" borderId="0"/>
    <xf numFmtId="0" fontId="59" fillId="0" borderId="0"/>
    <xf numFmtId="0" fontId="9" fillId="0" borderId="0"/>
    <xf numFmtId="209" fontId="64" fillId="0" borderId="0"/>
    <xf numFmtId="0" fontId="9" fillId="0" borderId="0"/>
    <xf numFmtId="0" fontId="65" fillId="0" borderId="0"/>
    <xf numFmtId="0" fontId="65" fillId="0" borderId="0"/>
    <xf numFmtId="0" fontId="9" fillId="0" borderId="0"/>
    <xf numFmtId="198" fontId="1" fillId="0" borderId="0"/>
    <xf numFmtId="198" fontId="1" fillId="0" borderId="0"/>
    <xf numFmtId="0" fontId="24" fillId="47" borderId="21" applyNumberFormat="0" applyFont="0" applyAlignment="0" applyProtection="0"/>
    <xf numFmtId="0" fontId="9" fillId="47" borderId="21" applyNumberFormat="0" applyFont="0" applyAlignment="0" applyProtection="0"/>
    <xf numFmtId="0" fontId="24" fillId="47" borderId="21" applyNumberFormat="0" applyFon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48" borderId="21"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48" borderId="21" applyNumberFormat="0" applyAlignment="0" applyProtection="0"/>
    <xf numFmtId="0" fontId="25" fillId="0" borderId="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9" fillId="48" borderId="21" applyNumberFormat="0" applyAlignment="0" applyProtection="0"/>
    <xf numFmtId="0" fontId="25" fillId="48" borderId="21" applyNumberFormat="0" applyAlignment="0" applyProtection="0"/>
    <xf numFmtId="0" fontId="66" fillId="41"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6" fillId="42" borderId="22"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6" fillId="42" borderId="22" applyNumberFormat="0" applyAlignment="0" applyProtection="0"/>
    <xf numFmtId="0" fontId="25" fillId="0" borderId="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0" fontId="66" fillId="42" borderId="22" applyNumberFormat="0" applyAlignment="0" applyProtection="0"/>
    <xf numFmtId="9" fontId="24" fillId="0" borderId="0" applyFont="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210" fontId="42" fillId="0" borderId="10">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11" fontId="42" fillId="0" borderId="16">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211" fontId="42" fillId="0" borderId="16">
      <alignment horizontal="center"/>
    </xf>
    <xf numFmtId="0" fontId="38" fillId="0" borderId="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9" fontId="9" fillId="0" borderId="0" applyFont="0" applyFill="0" applyBorder="0" applyAlignment="0" applyProtection="0"/>
    <xf numFmtId="10"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9" fontId="1" fillId="0" borderId="0" applyFont="0" applyFill="0" applyBorder="0" applyAlignment="0" applyProtection="0"/>
    <xf numFmtId="10"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9" fontId="9" fillId="0" borderId="0" applyFont="0" applyFill="0" applyBorder="0" applyAlignment="0" applyProtection="0"/>
    <xf numFmtId="10" fontId="9" fillId="0" borderId="0" applyFill="0" applyBorder="0" applyAlignment="0" applyProtection="0"/>
    <xf numFmtId="10" fontId="9"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10" fontId="9" fillId="0" borderId="0" applyFill="0" applyBorder="0" applyAlignment="0" applyProtection="0"/>
    <xf numFmtId="9" fontId="9" fillId="0" borderId="0" applyFont="0" applyFill="0" applyBorder="0" applyAlignment="0" applyProtection="0"/>
    <xf numFmtId="10" fontId="9" fillId="0" borderId="0" applyFill="0" applyBorder="0" applyAlignment="0" applyProtection="0"/>
    <xf numFmtId="10" fontId="9" fillId="0" borderId="0" applyFill="0" applyBorder="0" applyAlignment="0" applyProtection="0"/>
    <xf numFmtId="9" fontId="24"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67"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8" fontId="68"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39"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8" fontId="9" fillId="0" borderId="0" applyFill="0" applyBorder="0" applyAlignment="0" applyProtection="0"/>
    <xf numFmtId="39"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39" fontId="9" fillId="0" borderId="0" applyFill="0" applyBorder="0" applyAlignment="0" applyProtection="0"/>
    <xf numFmtId="168" fontId="9" fillId="0" borderId="0" applyFill="0" applyBorder="0" applyAlignment="0" applyProtection="0"/>
    <xf numFmtId="39" fontId="9" fillId="0" borderId="0" applyFill="0" applyBorder="0" applyAlignment="0" applyProtection="0"/>
    <xf numFmtId="168" fontId="9" fillId="0" borderId="0" applyFill="0" applyBorder="0" applyAlignment="0" applyProtection="0"/>
    <xf numFmtId="39" fontId="9" fillId="0" borderId="0" applyFill="0" applyBorder="0" applyAlignment="0" applyProtection="0"/>
    <xf numFmtId="168" fontId="9" fillId="0" borderId="0" applyFill="0" applyBorder="0" applyAlignment="0" applyProtection="0"/>
    <xf numFmtId="39"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168" fontId="9" fillId="0" borderId="0" applyFill="0" applyBorder="0" applyAlignment="0" applyProtection="0"/>
    <xf numFmtId="3" fontId="9" fillId="0" borderId="0" applyFont="0" applyFill="0" applyBorder="0" applyAlignment="0" applyProtection="0"/>
    <xf numFmtId="0" fontId="38" fillId="0" borderId="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7"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3" fontId="9" fillId="0" borderId="0" applyFill="0" applyBorder="0" applyAlignment="0" applyProtection="0"/>
    <xf numFmtId="37" fontId="9"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3" fontId="9" fillId="0" borderId="0" applyFill="0" applyBorder="0" applyAlignment="0" applyProtection="0"/>
    <xf numFmtId="3" fontId="9" fillId="0" borderId="0" applyFill="0" applyBorder="0" applyAlignment="0" applyProtection="0"/>
    <xf numFmtId="37"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7" fontId="9" fillId="0" borderId="0" applyFill="0" applyBorder="0" applyAlignment="0" applyProtection="0"/>
    <xf numFmtId="3" fontId="9" fillId="0" borderId="0" applyFill="0" applyBorder="0" applyAlignment="0" applyProtection="0"/>
    <xf numFmtId="37"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9" fillId="0" borderId="0" applyFill="0" applyBorder="0" applyAlignment="0" applyProtection="0"/>
    <xf numFmtId="3" fontId="68" fillId="0" borderId="0" applyFill="0" applyBorder="0" applyAlignment="0" applyProtection="0"/>
    <xf numFmtId="0" fontId="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0" fontId="9" fillId="0" borderId="23" applyNumberFormat="0" applyFont="0" applyFill="0" applyAlignment="0" applyProtection="0"/>
    <xf numFmtId="0" fontId="9" fillId="0" borderId="23" applyNumberFormat="0" applyFont="0" applyFill="0" applyAlignment="0" applyProtection="0"/>
    <xf numFmtId="0" fontId="9" fillId="0" borderId="23" applyNumberFormat="0" applyFont="0" applyFill="0" applyAlignment="0" applyProtection="0"/>
    <xf numFmtId="0" fontId="9" fillId="0" borderId="24" applyNumberFormat="0" applyFont="0" applyFill="0" applyAlignment="0" applyProtection="0"/>
    <xf numFmtId="0" fontId="9" fillId="0" borderId="24" applyNumberFormat="0" applyFont="0" applyFill="0" applyAlignment="0" applyProtection="0"/>
    <xf numFmtId="0" fontId="9" fillId="0" borderId="24" applyNumberFormat="0" applyFont="0" applyFill="0" applyAlignment="0" applyProtection="0"/>
    <xf numFmtId="0" fontId="9" fillId="0" borderId="15" applyNumberFormat="0" applyFont="0" applyFill="0" applyAlignment="0" applyProtection="0"/>
    <xf numFmtId="0" fontId="9" fillId="0" borderId="15" applyNumberFormat="0" applyFont="0" applyFill="0" applyAlignment="0" applyProtection="0"/>
    <xf numFmtId="0" fontId="9" fillId="0" borderId="15" applyNumberFormat="0" applyFont="0" applyFill="0" applyAlignment="0" applyProtection="0"/>
    <xf numFmtId="0" fontId="9" fillId="0" borderId="25" applyNumberFormat="0" applyFont="0" applyFill="0" applyAlignment="0" applyProtection="0"/>
    <xf numFmtId="0" fontId="9" fillId="0" borderId="25" applyNumberFormat="0" applyFont="0" applyFill="0" applyAlignment="0" applyProtection="0"/>
    <xf numFmtId="0" fontId="9" fillId="0" borderId="25" applyNumberFormat="0" applyFont="0" applyFill="0" applyAlignment="0" applyProtection="0"/>
    <xf numFmtId="0" fontId="9" fillId="0" borderId="14" applyNumberFormat="0" applyFont="0" applyFill="0" applyAlignment="0" applyProtection="0"/>
    <xf numFmtId="0" fontId="9" fillId="0" borderId="14" applyNumberFormat="0" applyFont="0" applyFill="0" applyAlignment="0" applyProtection="0"/>
    <xf numFmtId="0" fontId="9" fillId="0" borderId="14" applyNumberFormat="0" applyFont="0" applyFill="0" applyAlignment="0" applyProtection="0"/>
    <xf numFmtId="0" fontId="9" fillId="49" borderId="0" applyNumberFormat="0" applyFont="0" applyBorder="0" applyAlignment="0" applyProtection="0"/>
    <xf numFmtId="0" fontId="9" fillId="49" borderId="0" applyNumberFormat="0" applyFont="0" applyBorder="0" applyAlignment="0" applyProtection="0"/>
    <xf numFmtId="0" fontId="9" fillId="49" borderId="0" applyNumberFormat="0" applyFont="0" applyBorder="0" applyAlignment="0" applyProtection="0"/>
    <xf numFmtId="0" fontId="9" fillId="0" borderId="26" applyNumberFormat="0" applyFont="0" applyFill="0" applyAlignment="0" applyProtection="0"/>
    <xf numFmtId="0" fontId="9" fillId="0" borderId="26" applyNumberFormat="0" applyFont="0" applyFill="0" applyAlignment="0" applyProtection="0"/>
    <xf numFmtId="0" fontId="9" fillId="0" borderId="26" applyNumberFormat="0" applyFont="0" applyFill="0" applyAlignment="0" applyProtection="0"/>
    <xf numFmtId="0" fontId="9" fillId="0" borderId="27" applyNumberFormat="0" applyFont="0" applyFill="0" applyAlignment="0" applyProtection="0"/>
    <xf numFmtId="0" fontId="9" fillId="0" borderId="27" applyNumberFormat="0" applyFont="0" applyFill="0" applyAlignment="0" applyProtection="0"/>
    <xf numFmtId="0" fontId="9" fillId="0" borderId="27" applyNumberFormat="0" applyFont="0" applyFill="0" applyAlignment="0" applyProtection="0"/>
    <xf numFmtId="46" fontId="9" fillId="0" borderId="0" applyFont="0" applyFill="0" applyBorder="0" applyAlignment="0" applyProtection="0"/>
    <xf numFmtId="46" fontId="9" fillId="0" borderId="0" applyFont="0" applyFill="0" applyBorder="0" applyAlignment="0" applyProtection="0"/>
    <xf numFmtId="46" fontId="9" fillId="0" borderId="0" applyFont="0" applyFill="0" applyBorder="0" applyAlignment="0" applyProtection="0"/>
    <xf numFmtId="0" fontId="69" fillId="0" borderId="0" applyNumberFormat="0" applyFill="0" applyBorder="0" applyAlignment="0" applyProtection="0"/>
    <xf numFmtId="0" fontId="9" fillId="0" borderId="28" applyNumberFormat="0" applyFont="0" applyFill="0" applyAlignment="0" applyProtection="0"/>
    <xf numFmtId="0" fontId="9" fillId="0" borderId="28" applyNumberFormat="0" applyFont="0" applyFill="0" applyAlignment="0" applyProtection="0"/>
    <xf numFmtId="0" fontId="9" fillId="0" borderId="28" applyNumberFormat="0" applyFont="0" applyFill="0" applyAlignment="0" applyProtection="0"/>
    <xf numFmtId="0" fontId="9" fillId="0" borderId="29" applyNumberFormat="0" applyFont="0" applyFill="0" applyAlignment="0" applyProtection="0"/>
    <xf numFmtId="0" fontId="9" fillId="0" borderId="29" applyNumberFormat="0" applyFont="0" applyFill="0" applyAlignment="0" applyProtection="0"/>
    <xf numFmtId="0" fontId="9" fillId="0" borderId="29" applyNumberFormat="0" applyFont="0" applyFill="0" applyAlignment="0" applyProtection="0"/>
    <xf numFmtId="0" fontId="9" fillId="0" borderId="21" applyNumberFormat="0" applyFont="0" applyFill="0" applyAlignment="0" applyProtection="0"/>
    <xf numFmtId="0" fontId="9" fillId="0" borderId="21" applyNumberFormat="0" applyFont="0" applyFill="0" applyAlignment="0" applyProtection="0"/>
    <xf numFmtId="0" fontId="9" fillId="0" borderId="21" applyNumberFormat="0" applyFont="0" applyFill="0" applyAlignment="0" applyProtection="0"/>
    <xf numFmtId="0" fontId="9" fillId="0" borderId="30" applyNumberFormat="0" applyFont="0" applyFill="0" applyAlignment="0" applyProtection="0"/>
    <xf numFmtId="0" fontId="9" fillId="0" borderId="30" applyNumberFormat="0" applyFont="0" applyFill="0" applyAlignment="0" applyProtection="0"/>
    <xf numFmtId="0" fontId="9" fillId="0" borderId="30" applyNumberFormat="0" applyFont="0" applyFill="0" applyAlignment="0" applyProtection="0"/>
    <xf numFmtId="0" fontId="9" fillId="0" borderId="21" applyNumberFormat="0" applyFont="0" applyFill="0" applyAlignment="0" applyProtection="0"/>
    <xf numFmtId="0" fontId="9" fillId="0" borderId="21" applyNumberFormat="0" applyFont="0" applyFill="0" applyAlignment="0" applyProtection="0"/>
    <xf numFmtId="0" fontId="9" fillId="0" borderId="21" applyNumberFormat="0" applyFont="0" applyFill="0" applyAlignment="0" applyProtection="0"/>
    <xf numFmtId="0" fontId="9" fillId="0" borderId="0" applyNumberFormat="0" applyFont="0" applyFill="0" applyBorder="0" applyProtection="0">
      <alignment horizontal="center"/>
    </xf>
    <xf numFmtId="0" fontId="9" fillId="0" borderId="0" applyNumberFormat="0" applyFont="0" applyFill="0" applyBorder="0" applyProtection="0">
      <alignment horizontal="center"/>
    </xf>
    <xf numFmtId="0" fontId="9" fillId="0" borderId="0" applyNumberFormat="0" applyFont="0" applyFill="0" applyBorder="0" applyProtection="0">
      <alignment horizontal="center"/>
    </xf>
    <xf numFmtId="0" fontId="70"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Protection="0">
      <alignment horizontal="left"/>
    </xf>
    <xf numFmtId="0" fontId="9" fillId="49" borderId="0" applyNumberFormat="0" applyFont="0" applyBorder="0" applyAlignment="0" applyProtection="0"/>
    <xf numFmtId="0" fontId="9" fillId="49" borderId="0" applyNumberFormat="0" applyFont="0" applyBorder="0" applyAlignment="0" applyProtection="0"/>
    <xf numFmtId="0" fontId="9" fillId="49" borderId="0" applyNumberFormat="0" applyFont="0" applyBorder="0" applyAlignment="0" applyProtection="0"/>
    <xf numFmtId="0" fontId="73" fillId="0" borderId="0" applyNumberFormat="0" applyFill="0" applyBorder="0" applyAlignment="0" applyProtection="0"/>
    <xf numFmtId="0" fontId="69" fillId="0" borderId="0" applyNumberFormat="0" applyFill="0" applyBorder="0" applyAlignment="0" applyProtection="0"/>
    <xf numFmtId="0" fontId="9" fillId="0" borderId="16" applyNumberFormat="0" applyFont="0" applyFill="0" applyAlignment="0" applyProtection="0"/>
    <xf numFmtId="0" fontId="9" fillId="0" borderId="16" applyNumberFormat="0" applyFont="0" applyFill="0" applyAlignment="0" applyProtection="0"/>
    <xf numFmtId="0" fontId="9" fillId="0" borderId="16" applyNumberFormat="0" applyFont="0" applyFill="0" applyAlignment="0" applyProtection="0"/>
    <xf numFmtId="0" fontId="9" fillId="0" borderId="31" applyNumberFormat="0" applyFont="0" applyFill="0" applyAlignment="0" applyProtection="0"/>
    <xf numFmtId="0" fontId="9" fillId="0" borderId="31" applyNumberFormat="0" applyFont="0" applyFill="0" applyAlignment="0" applyProtection="0"/>
    <xf numFmtId="0" fontId="9" fillId="0" borderId="31" applyNumberFormat="0" applyFont="0" applyFill="0" applyAlignment="0" applyProtection="0"/>
    <xf numFmtId="213" fontId="9" fillId="0" borderId="0" applyFont="0" applyFill="0" applyBorder="0" applyAlignment="0" applyProtection="0"/>
    <xf numFmtId="213" fontId="9" fillId="0" borderId="0" applyFont="0" applyFill="0" applyBorder="0" applyAlignment="0" applyProtection="0"/>
    <xf numFmtId="213" fontId="9" fillId="0" borderId="0" applyFont="0" applyFill="0" applyBorder="0" applyAlignment="0" applyProtection="0"/>
    <xf numFmtId="0" fontId="9" fillId="0" borderId="32" applyNumberFormat="0" applyFont="0" applyFill="0" applyAlignment="0" applyProtection="0"/>
    <xf numFmtId="0" fontId="9" fillId="0" borderId="32" applyNumberFormat="0" applyFont="0" applyFill="0" applyAlignment="0" applyProtection="0"/>
    <xf numFmtId="0" fontId="9" fillId="0" borderId="32" applyNumberFormat="0" applyFont="0" applyFill="0" applyAlignment="0" applyProtection="0"/>
    <xf numFmtId="0" fontId="9" fillId="0" borderId="33" applyNumberFormat="0" applyFont="0" applyFill="0" applyAlignment="0" applyProtection="0"/>
    <xf numFmtId="0" fontId="9" fillId="0" borderId="33" applyNumberFormat="0" applyFont="0" applyFill="0" applyAlignment="0" applyProtection="0"/>
    <xf numFmtId="0" fontId="9" fillId="0" borderId="33" applyNumberFormat="0" applyFont="0" applyFill="0" applyAlignment="0" applyProtection="0"/>
    <xf numFmtId="0" fontId="9" fillId="0" borderId="34" applyNumberFormat="0" applyFont="0" applyFill="0" applyAlignment="0" applyProtection="0"/>
    <xf numFmtId="0" fontId="9" fillId="0" borderId="34" applyNumberFormat="0" applyFont="0" applyFill="0" applyAlignment="0" applyProtection="0"/>
    <xf numFmtId="0" fontId="9" fillId="0" borderId="34" applyNumberFormat="0" applyFont="0" applyFill="0" applyAlignment="0" applyProtection="0"/>
    <xf numFmtId="0" fontId="9" fillId="0" borderId="35" applyNumberFormat="0" applyFont="0" applyFill="0" applyAlignment="0" applyProtection="0"/>
    <xf numFmtId="0" fontId="9" fillId="0" borderId="35" applyNumberFormat="0" applyFont="0" applyFill="0" applyAlignment="0" applyProtection="0"/>
    <xf numFmtId="0" fontId="9" fillId="0" borderId="35" applyNumberFormat="0" applyFont="0" applyFill="0" applyAlignment="0" applyProtection="0"/>
    <xf numFmtId="0" fontId="9" fillId="0" borderId="36" applyNumberFormat="0" applyFont="0" applyFill="0" applyAlignment="0" applyProtection="0"/>
    <xf numFmtId="0" fontId="9" fillId="0" borderId="36" applyNumberFormat="0" applyFont="0" applyFill="0" applyAlignment="0" applyProtection="0"/>
    <xf numFmtId="0" fontId="9" fillId="0" borderId="36" applyNumberFormat="0" applyFont="0" applyFill="0" applyAlignment="0" applyProtection="0"/>
    <xf numFmtId="38" fontId="63" fillId="0" borderId="0"/>
    <xf numFmtId="0" fontId="66" fillId="41" borderId="22" applyNumberFormat="0" applyAlignment="0" applyProtection="0"/>
    <xf numFmtId="4" fontId="69" fillId="50" borderId="22" applyNumberFormat="0" applyProtection="0">
      <alignment vertical="center"/>
    </xf>
    <xf numFmtId="4" fontId="74" fillId="50" borderId="22" applyNumberFormat="0" applyProtection="0">
      <alignment vertical="center"/>
    </xf>
    <xf numFmtId="4" fontId="69" fillId="50" borderId="22" applyNumberFormat="0" applyProtection="0">
      <alignment horizontal="left" vertical="center" indent="1"/>
    </xf>
    <xf numFmtId="4" fontId="69" fillId="50"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4" fontId="69" fillId="52" borderId="22" applyNumberFormat="0" applyProtection="0">
      <alignment horizontal="right" vertical="center"/>
    </xf>
    <xf numFmtId="4" fontId="69" fillId="53" borderId="22" applyNumberFormat="0" applyProtection="0">
      <alignment horizontal="right" vertical="center"/>
    </xf>
    <xf numFmtId="4" fontId="69" fillId="54" borderId="22" applyNumberFormat="0" applyProtection="0">
      <alignment horizontal="right" vertical="center"/>
    </xf>
    <xf numFmtId="4" fontId="69" fillId="55" borderId="22" applyNumberFormat="0" applyProtection="0">
      <alignment horizontal="right" vertical="center"/>
    </xf>
    <xf numFmtId="4" fontId="69" fillId="56" borderId="22" applyNumberFormat="0" applyProtection="0">
      <alignment horizontal="right" vertical="center"/>
    </xf>
    <xf numFmtId="4" fontId="69" fillId="57" borderId="22" applyNumberFormat="0" applyProtection="0">
      <alignment horizontal="right" vertical="center"/>
    </xf>
    <xf numFmtId="4" fontId="69" fillId="58" borderId="22" applyNumberFormat="0" applyProtection="0">
      <alignment horizontal="right" vertical="center"/>
    </xf>
    <xf numFmtId="4" fontId="69" fillId="59" borderId="22" applyNumberFormat="0" applyProtection="0">
      <alignment horizontal="right" vertical="center"/>
    </xf>
    <xf numFmtId="4" fontId="69" fillId="60" borderId="22" applyNumberFormat="0" applyProtection="0">
      <alignment horizontal="right" vertical="center"/>
    </xf>
    <xf numFmtId="4" fontId="75" fillId="61" borderId="22" applyNumberFormat="0" applyProtection="0">
      <alignment horizontal="left" vertical="center" indent="1"/>
    </xf>
    <xf numFmtId="4" fontId="69" fillId="62" borderId="37" applyNumberFormat="0" applyProtection="0">
      <alignment horizontal="left" vertical="center" indent="1"/>
    </xf>
    <xf numFmtId="4" fontId="76" fillId="63" borderId="0" applyNumberFormat="0" applyProtection="0">
      <alignment horizontal="left" vertical="center" indent="1"/>
    </xf>
    <xf numFmtId="4" fontId="76" fillId="63" borderId="0" applyNumberFormat="0" applyProtection="0">
      <alignment horizontal="left" vertical="center" indent="1"/>
    </xf>
    <xf numFmtId="4" fontId="76" fillId="63" borderId="0" applyNumberFormat="0" applyProtection="0">
      <alignment horizontal="left" vertical="center" indent="1"/>
    </xf>
    <xf numFmtId="0" fontId="9" fillId="51" borderId="22" applyNumberFormat="0" applyProtection="0">
      <alignment horizontal="left" vertical="center" indent="1"/>
    </xf>
    <xf numFmtId="4" fontId="69" fillId="62" borderId="22" applyNumberFormat="0" applyProtection="0">
      <alignment horizontal="left" vertical="center" indent="1"/>
    </xf>
    <xf numFmtId="4" fontId="69" fillId="64" borderId="0" applyNumberFormat="0" applyProtection="0">
      <alignment horizontal="left" vertical="center" indent="1"/>
    </xf>
    <xf numFmtId="4" fontId="69" fillId="64" borderId="0" applyNumberFormat="0" applyProtection="0">
      <alignment horizontal="left" vertical="center" indent="1"/>
    </xf>
    <xf numFmtId="4" fontId="69" fillId="62" borderId="22" applyNumberFormat="0" applyProtection="0">
      <alignment horizontal="left" vertical="center" indent="1"/>
    </xf>
    <xf numFmtId="4" fontId="69" fillId="65" borderId="22" applyNumberFormat="0" applyProtection="0">
      <alignment horizontal="left" vertical="center" indent="1"/>
    </xf>
    <xf numFmtId="4" fontId="69" fillId="66" borderId="0" applyNumberFormat="0" applyProtection="0">
      <alignment horizontal="left" vertical="center" indent="1"/>
    </xf>
    <xf numFmtId="4" fontId="69" fillId="66" borderId="0" applyNumberFormat="0" applyProtection="0">
      <alignment horizontal="left" vertical="center" indent="1"/>
    </xf>
    <xf numFmtId="4" fontId="69" fillId="65" borderId="22" applyNumberFormat="0" applyProtection="0">
      <alignment horizontal="left" vertical="center" indent="1"/>
    </xf>
    <xf numFmtId="0" fontId="9" fillId="65" borderId="22" applyNumberFormat="0" applyProtection="0">
      <alignment horizontal="left" vertical="center" indent="1"/>
    </xf>
    <xf numFmtId="0" fontId="9" fillId="65" borderId="22" applyNumberFormat="0" applyProtection="0">
      <alignment horizontal="left" vertical="center" indent="1"/>
    </xf>
    <xf numFmtId="0" fontId="9" fillId="63" borderId="38" applyNumberFormat="0" applyProtection="0">
      <alignment horizontal="left" vertical="center" indent="1"/>
    </xf>
    <xf numFmtId="0" fontId="9" fillId="63" borderId="38" applyNumberFormat="0" applyProtection="0">
      <alignment horizontal="left" vertical="center" indent="1"/>
    </xf>
    <xf numFmtId="0" fontId="9" fillId="65" borderId="22" applyNumberFormat="0" applyProtection="0">
      <alignment horizontal="left" vertical="center" indent="1"/>
    </xf>
    <xf numFmtId="0" fontId="9" fillId="63" borderId="38" applyNumberFormat="0" applyProtection="0">
      <alignment horizontal="left" vertical="top" indent="1"/>
    </xf>
    <xf numFmtId="0" fontId="9" fillId="63" borderId="38" applyNumberFormat="0" applyProtection="0">
      <alignment horizontal="left" vertical="top" indent="1"/>
    </xf>
    <xf numFmtId="0" fontId="9" fillId="63" borderId="38" applyNumberFormat="0" applyProtection="0">
      <alignment horizontal="left" vertical="top" indent="1"/>
    </xf>
    <xf numFmtId="0" fontId="9" fillId="67" borderId="22" applyNumberFormat="0" applyProtection="0">
      <alignment horizontal="left" vertical="center" indent="1"/>
    </xf>
    <xf numFmtId="0" fontId="9" fillId="67" borderId="22" applyNumberFormat="0" applyProtection="0">
      <alignment horizontal="left" vertical="center" indent="1"/>
    </xf>
    <xf numFmtId="0" fontId="9" fillId="66" borderId="38" applyNumberFormat="0" applyProtection="0">
      <alignment horizontal="left" vertical="center" indent="1"/>
    </xf>
    <xf numFmtId="0" fontId="9" fillId="66" borderId="38" applyNumberFormat="0" applyProtection="0">
      <alignment horizontal="left" vertical="center" indent="1"/>
    </xf>
    <xf numFmtId="0" fontId="9" fillId="67" borderId="22" applyNumberFormat="0" applyProtection="0">
      <alignment horizontal="left" vertical="center" indent="1"/>
    </xf>
    <xf numFmtId="0" fontId="9" fillId="66" borderId="38" applyNumberFormat="0" applyProtection="0">
      <alignment horizontal="left" vertical="top" indent="1"/>
    </xf>
    <xf numFmtId="0" fontId="9" fillId="66" borderId="38" applyNumberFormat="0" applyProtection="0">
      <alignment horizontal="left" vertical="top" indent="1"/>
    </xf>
    <xf numFmtId="0" fontId="9" fillId="66" borderId="38" applyNumberFormat="0" applyProtection="0">
      <alignment horizontal="left" vertical="top" indent="1"/>
    </xf>
    <xf numFmtId="0" fontId="9" fillId="68" borderId="22" applyNumberFormat="0" applyProtection="0">
      <alignment horizontal="left" vertical="center" indent="1"/>
    </xf>
    <xf numFmtId="0" fontId="9" fillId="68" borderId="22" applyNumberFormat="0" applyProtection="0">
      <alignment horizontal="left" vertical="center" indent="1"/>
    </xf>
    <xf numFmtId="0" fontId="9" fillId="69" borderId="38" applyNumberFormat="0" applyProtection="0">
      <alignment horizontal="left" vertical="center" indent="1"/>
    </xf>
    <xf numFmtId="0" fontId="9" fillId="69" borderId="38" applyNumberFormat="0" applyProtection="0">
      <alignment horizontal="left" vertical="center" indent="1"/>
    </xf>
    <xf numFmtId="0" fontId="9" fillId="68" borderId="22" applyNumberFormat="0" applyProtection="0">
      <alignment horizontal="left" vertical="center" indent="1"/>
    </xf>
    <xf numFmtId="0" fontId="9" fillId="69" borderId="38" applyNumberFormat="0" applyProtection="0">
      <alignment horizontal="left" vertical="top" indent="1"/>
    </xf>
    <xf numFmtId="0" fontId="9" fillId="69" borderId="38" applyNumberFormat="0" applyProtection="0">
      <alignment horizontal="left" vertical="top" indent="1"/>
    </xf>
    <xf numFmtId="0" fontId="9" fillId="69" borderId="38" applyNumberFormat="0" applyProtection="0">
      <alignment horizontal="left" vertical="top" indent="1"/>
    </xf>
    <xf numFmtId="0" fontId="9" fillId="51" borderId="22" applyNumberFormat="0" applyProtection="0">
      <alignment horizontal="left" vertical="center" indent="1"/>
    </xf>
    <xf numFmtId="0" fontId="9" fillId="70" borderId="38" applyNumberFormat="0" applyProtection="0">
      <alignment horizontal="left" vertical="center" indent="1"/>
    </xf>
    <xf numFmtId="0" fontId="9" fillId="70" borderId="38"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70" borderId="38" applyNumberFormat="0" applyProtection="0">
      <alignment horizontal="left" vertical="top" indent="1"/>
    </xf>
    <xf numFmtId="0" fontId="9" fillId="70" borderId="38" applyNumberFormat="0" applyProtection="0">
      <alignment horizontal="left" vertical="top" indent="1"/>
    </xf>
    <xf numFmtId="0" fontId="9" fillId="70" borderId="38" applyNumberFormat="0" applyProtection="0">
      <alignment horizontal="left" vertical="top" indent="1"/>
    </xf>
    <xf numFmtId="4" fontId="69" fillId="71" borderId="22" applyNumberFormat="0" applyProtection="0">
      <alignment vertical="center"/>
    </xf>
    <xf numFmtId="4" fontId="74" fillId="71" borderId="22" applyNumberFormat="0" applyProtection="0">
      <alignment vertical="center"/>
    </xf>
    <xf numFmtId="4" fontId="69" fillId="71" borderId="22" applyNumberFormat="0" applyProtection="0">
      <alignment horizontal="left" vertical="center" indent="1"/>
    </xf>
    <xf numFmtId="4" fontId="69" fillId="71" borderId="22" applyNumberFormat="0" applyProtection="0">
      <alignment horizontal="left" vertical="center" indent="1"/>
    </xf>
    <xf numFmtId="4" fontId="69" fillId="62" borderId="22" applyNumberFormat="0" applyProtection="0">
      <alignment horizontal="right" vertical="center"/>
    </xf>
    <xf numFmtId="4" fontId="74" fillId="62" borderId="22" applyNumberFormat="0" applyProtection="0">
      <alignment horizontal="right" vertical="center"/>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9" fillId="51" borderId="22" applyNumberFormat="0" applyProtection="0">
      <alignment horizontal="left" vertical="center" indent="1"/>
    </xf>
    <xf numFmtId="0" fontId="77" fillId="0" borderId="0"/>
    <xf numFmtId="4" fontId="78" fillId="72" borderId="0" applyNumberFormat="0" applyProtection="0">
      <alignment horizontal="left" vertical="center" indent="1"/>
    </xf>
    <xf numFmtId="0" fontId="77" fillId="0" borderId="0"/>
    <xf numFmtId="4" fontId="41" fillId="62" borderId="22" applyNumberFormat="0" applyProtection="0">
      <alignment horizontal="right" vertical="center"/>
    </xf>
    <xf numFmtId="165" fontId="9" fillId="0" borderId="0" applyFont="0" applyFill="0" applyBorder="0" applyAlignment="0" applyProtection="0"/>
    <xf numFmtId="167" fontId="9" fillId="0" borderId="0" applyFont="0" applyFill="0" applyBorder="0" applyAlignment="0" applyProtection="0"/>
    <xf numFmtId="0" fontId="79" fillId="0" borderId="0" applyNumberFormat="0" applyBorder="0">
      <alignment horizontal="centerContinuous"/>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9" fillId="0" borderId="0" applyNumberFormat="0" applyBorder="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79" fillId="0" borderId="0" applyNumberFormat="0" applyBorder="0">
      <alignment horizontal="center"/>
    </xf>
    <xf numFmtId="0" fontId="80" fillId="0" borderId="0" applyNumberFormat="0" applyFill="0" applyBorder="0" applyAlignment="0" applyProtection="0"/>
    <xf numFmtId="0" fontId="49" fillId="0" borderId="0" applyNumberFormat="0" applyFill="0" applyBorder="0" applyAlignment="0" applyProtection="0"/>
    <xf numFmtId="0" fontId="81" fillId="0" borderId="39">
      <alignment horizontal="center"/>
    </xf>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2"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2" fillId="0" borderId="0" applyNumberFormat="0" applyFill="0" applyBorder="0" applyAlignment="0" applyProtection="0"/>
    <xf numFmtId="0" fontId="25" fillId="0" borderId="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46" fillId="0" borderId="20" applyNumberFormat="0" applyFill="0" applyAlignment="0" applyProtection="0"/>
    <xf numFmtId="0" fontId="82" fillId="0" borderId="0" applyNumberFormat="0" applyFill="0" applyBorder="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40" applyNumberFormat="0" applyFill="0" applyAlignment="0" applyProtection="0"/>
    <xf numFmtId="0" fontId="9" fillId="0" borderId="40" applyNumberFormat="0" applyFill="0" applyAlignment="0" applyProtection="0"/>
    <xf numFmtId="0" fontId="9" fillId="0" borderId="40" applyNumberFormat="0" applyFill="0" applyAlignment="0" applyProtection="0"/>
    <xf numFmtId="0" fontId="9" fillId="0" borderId="40"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17" applyNumberFormat="0" applyFill="0" applyAlignment="0" applyProtection="0"/>
    <xf numFmtId="0" fontId="9" fillId="0" borderId="40"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17" applyNumberFormat="0" applyFill="0" applyAlignment="0" applyProtection="0"/>
    <xf numFmtId="0" fontId="25" fillId="0" borderId="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0" fontId="9" fillId="0" borderId="17" applyNumberFormat="0" applyFill="0" applyAlignment="0" applyProtection="0"/>
    <xf numFmtId="214" fontId="9"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0"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0" fillId="0" borderId="0" applyNumberFormat="0" applyFill="0" applyBorder="0" applyAlignment="0" applyProtection="0"/>
    <xf numFmtId="0" fontId="25" fillId="0" borderId="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215" fontId="37" fillId="0" borderId="0"/>
    <xf numFmtId="216" fontId="37" fillId="0" borderId="0"/>
    <xf numFmtId="216" fontId="37" fillId="0" borderId="0"/>
    <xf numFmtId="216" fontId="37" fillId="0" borderId="0"/>
    <xf numFmtId="216" fontId="37" fillId="0" borderId="0"/>
    <xf numFmtId="216" fontId="37" fillId="0" borderId="0"/>
    <xf numFmtId="216" fontId="37" fillId="0" borderId="0"/>
    <xf numFmtId="216" fontId="37" fillId="0" borderId="0"/>
    <xf numFmtId="216" fontId="37" fillId="0" borderId="0"/>
    <xf numFmtId="216" fontId="37" fillId="0" borderId="0"/>
    <xf numFmtId="216" fontId="37" fillId="0" borderId="0"/>
    <xf numFmtId="0" fontId="25" fillId="0" borderId="0"/>
    <xf numFmtId="216"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16"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16" fontId="37" fillId="0" borderId="0"/>
    <xf numFmtId="216" fontId="37" fillId="0" borderId="0"/>
    <xf numFmtId="216" fontId="37" fillId="0" borderId="0"/>
    <xf numFmtId="216" fontId="37" fillId="0" borderId="0"/>
    <xf numFmtId="216" fontId="37" fillId="0" borderId="0"/>
    <xf numFmtId="216" fontId="37" fillId="0" borderId="0"/>
    <xf numFmtId="216" fontId="37" fillId="0" borderId="0"/>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0" fontId="25" fillId="0" borderId="0"/>
    <xf numFmtId="217" fontId="9" fillId="0" borderId="0">
      <alignment horizontal="right"/>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17" fontId="9" fillId="0" borderId="0">
      <alignment horizontal="right"/>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7" fontId="9" fillId="0" borderId="0">
      <alignment horizontal="right"/>
    </xf>
    <xf numFmtId="218"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0" fontId="25" fillId="0" borderId="0"/>
    <xf numFmtId="219" fontId="83"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19" fontId="83" fillId="0" borderId="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219" fontId="83" fillId="0" borderId="0">
      <alignment horizontal="center"/>
    </xf>
    <xf numFmtId="0" fontId="84" fillId="0" borderId="0" applyNumberFormat="0" applyFill="0" applyBorder="0" applyAlignment="0" applyProtection="0">
      <alignment vertical="top"/>
      <protection locked="0"/>
    </xf>
    <xf numFmtId="0" fontId="9" fillId="0" borderId="0"/>
    <xf numFmtId="41" fontId="1" fillId="0" borderId="0" applyFont="0" applyFill="0" applyBorder="0" applyAlignment="0" applyProtection="0"/>
    <xf numFmtId="0" fontId="91" fillId="0" borderId="0"/>
  </cellStyleXfs>
  <cellXfs count="126">
    <xf numFmtId="0" fontId="0" fillId="0" borderId="0" xfId="0"/>
    <xf numFmtId="0" fontId="0" fillId="0" borderId="1" xfId="0" applyBorder="1" applyAlignment="1">
      <alignment horizontal="left" vertical="top" wrapText="1"/>
    </xf>
    <xf numFmtId="0" fontId="2" fillId="0" borderId="1" xfId="0" applyFont="1" applyBorder="1" applyAlignment="1">
      <alignment horizontal="left" vertical="top"/>
    </xf>
    <xf numFmtId="0" fontId="2" fillId="3" borderId="1" xfId="0" applyFont="1" applyFill="1" applyBorder="1"/>
    <xf numFmtId="0" fontId="4" fillId="0" borderId="0" xfId="0" applyFont="1" applyAlignment="1">
      <alignment horizontal="left" vertical="center"/>
    </xf>
    <xf numFmtId="0" fontId="0" fillId="0" borderId="0" xfId="0" applyAlignment="1">
      <alignment horizontal="left"/>
    </xf>
    <xf numFmtId="0" fontId="4" fillId="0" borderId="0" xfId="0" applyFont="1" applyAlignment="1">
      <alignment horizontal="left"/>
    </xf>
    <xf numFmtId="0" fontId="2" fillId="4" borderId="0" xfId="0" applyFont="1" applyFill="1" applyAlignment="1">
      <alignment horizontal="center" vertical="center" wrapText="1"/>
    </xf>
    <xf numFmtId="0" fontId="0" fillId="4" borderId="0" xfId="0" applyFill="1"/>
    <xf numFmtId="0" fontId="14" fillId="4" borderId="0" xfId="0" applyFont="1" applyFill="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protection locked="0"/>
    </xf>
    <xf numFmtId="0" fontId="16" fillId="0" borderId="1" xfId="0" applyFont="1" applyBorder="1" applyAlignment="1">
      <alignment horizontal="left" vertical="top" wrapText="1"/>
    </xf>
    <xf numFmtId="0" fontId="0" fillId="0" borderId="1" xfId="0" applyBorder="1" applyAlignment="1">
      <alignment vertical="top" wrapText="1"/>
    </xf>
    <xf numFmtId="0" fontId="2" fillId="4" borderId="0" xfId="0" applyFont="1" applyFill="1" applyAlignment="1">
      <alignment horizontal="left" vertical="center" wrapText="1"/>
    </xf>
    <xf numFmtId="0" fontId="0" fillId="2" borderId="1" xfId="0" applyFill="1" applyBorder="1" applyAlignment="1">
      <alignment horizontal="left" vertical="top" wrapText="1"/>
    </xf>
    <xf numFmtId="0" fontId="2" fillId="3" borderId="1" xfId="0" applyFont="1" applyFill="1" applyBorder="1" applyAlignment="1">
      <alignment wrapText="1"/>
    </xf>
    <xf numFmtId="0" fontId="0" fillId="0" borderId="7" xfId="0" applyBorder="1"/>
    <xf numFmtId="0" fontId="0" fillId="0" borderId="42" xfId="0" applyBorder="1"/>
    <xf numFmtId="0" fontId="0" fillId="0" borderId="4" xfId="0" applyBorder="1"/>
    <xf numFmtId="0" fontId="0" fillId="0" borderId="43" xfId="0" applyBorder="1"/>
    <xf numFmtId="0" fontId="0" fillId="0" borderId="10" xfId="0" applyBorder="1"/>
    <xf numFmtId="0" fontId="0" fillId="0" borderId="8" xfId="0" applyBorder="1"/>
    <xf numFmtId="0" fontId="0" fillId="0" borderId="9" xfId="0" applyBorder="1"/>
    <xf numFmtId="0" fontId="0" fillId="0" borderId="5" xfId="0" applyBorder="1"/>
    <xf numFmtId="0" fontId="2" fillId="0" borderId="0" xfId="0" applyFont="1" applyAlignment="1">
      <alignment vertical="center"/>
    </xf>
    <xf numFmtId="220" fontId="0" fillId="0" borderId="0" xfId="0" applyNumberFormat="1" applyAlignment="1" applyProtection="1">
      <alignment horizontal="center" vertical="center"/>
      <protection locked="0"/>
    </xf>
    <xf numFmtId="170"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14" fillId="4" borderId="0" xfId="0" applyFont="1" applyFill="1" applyAlignment="1" applyProtection="1">
      <alignment horizontal="center" vertical="center" wrapText="1"/>
      <protection locked="0"/>
    </xf>
    <xf numFmtId="0" fontId="0" fillId="0" borderId="0" xfId="0" applyAlignment="1" applyProtection="1">
      <alignment horizontal="left"/>
      <protection locked="0"/>
    </xf>
    <xf numFmtId="0" fontId="0" fillId="0" borderId="0" xfId="0" applyProtection="1">
      <protection locked="0"/>
    </xf>
    <xf numFmtId="0" fontId="4" fillId="0" borderId="0" xfId="0" applyFont="1" applyAlignment="1" applyProtection="1">
      <alignment horizontal="center" vertical="center"/>
      <protection locked="0"/>
    </xf>
    <xf numFmtId="0" fontId="16" fillId="3" borderId="0" xfId="0" applyFont="1" applyFill="1"/>
    <xf numFmtId="0" fontId="2" fillId="4" borderId="0" xfId="0" applyFont="1" applyFill="1" applyAlignment="1" applyProtection="1">
      <alignment horizontal="center" vertical="center" wrapText="1"/>
      <protection locked="0"/>
    </xf>
    <xf numFmtId="0" fontId="0" fillId="4" borderId="0" xfId="0" applyFill="1" applyProtection="1">
      <protection locked="0"/>
    </xf>
    <xf numFmtId="170"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169" fontId="0" fillId="0" borderId="0" xfId="0" applyNumberFormat="1" applyAlignment="1" applyProtection="1">
      <alignment horizontal="center" vertical="center"/>
      <protection locked="0"/>
    </xf>
    <xf numFmtId="169" fontId="0" fillId="0" borderId="0" xfId="0" applyNumberFormat="1" applyAlignment="1" applyProtection="1">
      <alignment horizontal="center"/>
      <protection locked="0"/>
    </xf>
    <xf numFmtId="169" fontId="0" fillId="0" borderId="0" xfId="0" quotePrefix="1" applyNumberFormat="1" applyAlignment="1" applyProtection="1">
      <alignment horizontal="center"/>
      <protection locked="0"/>
    </xf>
    <xf numFmtId="0" fontId="0" fillId="0" borderId="0" xfId="0" quotePrefix="1" applyAlignment="1" applyProtection="1">
      <alignment horizontal="center"/>
      <protection locked="0"/>
    </xf>
    <xf numFmtId="0" fontId="3" fillId="0" borderId="0" xfId="0" applyFont="1" applyProtection="1">
      <protection locked="0"/>
    </xf>
    <xf numFmtId="0" fontId="4" fillId="0" borderId="0" xfId="0" applyFont="1" applyAlignment="1" applyProtection="1">
      <alignment horizontal="center"/>
      <protection locked="0"/>
    </xf>
    <xf numFmtId="0" fontId="3" fillId="0" borderId="0" xfId="0" applyFont="1" applyAlignment="1" applyProtection="1">
      <alignment wrapText="1"/>
      <protection locked="0"/>
    </xf>
    <xf numFmtId="0" fontId="4" fillId="0" borderId="0" xfId="0" applyFont="1" applyAlignment="1" applyProtection="1">
      <alignment horizontal="left" wrapText="1"/>
      <protection locked="0"/>
    </xf>
    <xf numFmtId="0" fontId="13" fillId="0" borderId="0" xfId="0" applyFont="1" applyProtection="1">
      <protection locked="0"/>
    </xf>
    <xf numFmtId="0" fontId="8" fillId="0" borderId="0" xfId="0" applyFont="1" applyAlignment="1" applyProtection="1">
      <alignment horizontal="left"/>
      <protection locked="0"/>
    </xf>
    <xf numFmtId="0" fontId="0" fillId="4" borderId="0" xfId="0" applyFill="1" applyAlignment="1" applyProtection="1">
      <alignment horizontal="center"/>
      <protection locked="0"/>
    </xf>
    <xf numFmtId="0" fontId="87" fillId="2" borderId="1" xfId="0" applyFont="1" applyFill="1" applyBorder="1" applyAlignment="1" applyProtection="1">
      <alignment vertical="center"/>
      <protection locked="0"/>
    </xf>
    <xf numFmtId="0" fontId="88" fillId="2" borderId="1" xfId="0" applyFont="1" applyFill="1" applyBorder="1" applyAlignment="1" applyProtection="1">
      <alignment horizontal="center" vertical="center"/>
      <protection locked="0"/>
    </xf>
    <xf numFmtId="0" fontId="0" fillId="2" borderId="1" xfId="0" applyFill="1" applyBorder="1" applyProtection="1">
      <protection locked="0"/>
    </xf>
    <xf numFmtId="0" fontId="87" fillId="2" borderId="1" xfId="0" applyFont="1" applyFill="1" applyBorder="1" applyAlignment="1" applyProtection="1">
      <alignment horizontal="left" vertical="center"/>
      <protection locked="0"/>
    </xf>
    <xf numFmtId="0" fontId="0" fillId="0" borderId="1" xfId="0" applyBorder="1" applyProtection="1">
      <protection locked="0"/>
    </xf>
    <xf numFmtId="0" fontId="2" fillId="4" borderId="1" xfId="0" applyFont="1" applyFill="1" applyBorder="1" applyAlignment="1">
      <alignment horizontal="center" vertical="center" wrapText="1"/>
    </xf>
    <xf numFmtId="0" fontId="0" fillId="73" borderId="0" xfId="0" applyFill="1" applyAlignment="1">
      <alignment horizontal="left"/>
    </xf>
    <xf numFmtId="0" fontId="0" fillId="0" borderId="0" xfId="0" applyAlignment="1">
      <alignment horizontal="left" vertical="center"/>
    </xf>
    <xf numFmtId="0" fontId="2" fillId="4" borderId="1" xfId="0" applyFont="1" applyFill="1" applyBorder="1" applyProtection="1">
      <protection locked="0"/>
    </xf>
    <xf numFmtId="0" fontId="19" fillId="4" borderId="0" xfId="0" applyFont="1" applyFill="1" applyProtection="1">
      <protection locked="0"/>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wrapText="1"/>
      <protection locked="0"/>
    </xf>
    <xf numFmtId="0" fontId="14" fillId="0" borderId="1" xfId="0" applyFont="1" applyBorder="1" applyAlignment="1" applyProtection="1">
      <alignment vertical="center" wrapText="1"/>
      <protection locked="0"/>
    </xf>
    <xf numFmtId="0" fontId="2" fillId="4" borderId="1" xfId="0" applyFont="1" applyFill="1" applyBorder="1" applyAlignment="1">
      <alignment vertical="center" wrapText="1"/>
    </xf>
    <xf numFmtId="0" fontId="17" fillId="4" borderId="0" xfId="0" applyFont="1" applyFill="1"/>
    <xf numFmtId="0" fontId="2" fillId="4" borderId="1" xfId="0" applyFont="1" applyFill="1" applyBorder="1"/>
    <xf numFmtId="0" fontId="2" fillId="4" borderId="2" xfId="0" applyFont="1" applyFill="1" applyBorder="1" applyAlignment="1">
      <alignment horizontal="center"/>
    </xf>
    <xf numFmtId="0" fontId="0" fillId="4" borderId="1" xfId="0" applyFill="1" applyBorder="1"/>
    <xf numFmtId="0" fontId="14" fillId="4" borderId="1" xfId="0" applyFont="1" applyFill="1" applyBorder="1" applyAlignment="1">
      <alignment horizontal="center"/>
    </xf>
    <xf numFmtId="0" fontId="14" fillId="4" borderId="1" xfId="0" applyFont="1" applyFill="1" applyBorder="1" applyAlignment="1">
      <alignment horizontal="right"/>
    </xf>
    <xf numFmtId="0" fontId="0" fillId="4" borderId="1" xfId="0" applyFill="1" applyBorder="1" applyAlignment="1">
      <alignment horizontal="center"/>
    </xf>
    <xf numFmtId="0" fontId="19" fillId="4" borderId="0" xfId="0" applyFont="1" applyFill="1"/>
    <xf numFmtId="0" fontId="2" fillId="4" borderId="0" xfId="0" applyFont="1" applyFill="1"/>
    <xf numFmtId="0" fontId="14" fillId="4" borderId="1" xfId="0" applyFont="1" applyFill="1" applyBorder="1"/>
    <xf numFmtId="0" fontId="0" fillId="0" borderId="1" xfId="0" applyBorder="1"/>
    <xf numFmtId="0" fontId="2" fillId="0" borderId="1" xfId="0" applyFont="1" applyBorder="1" applyAlignment="1">
      <alignment vertical="center" wrapText="1"/>
    </xf>
    <xf numFmtId="0" fontId="17" fillId="4" borderId="0" xfId="0" applyFont="1" applyFill="1" applyAlignment="1">
      <alignment vertical="center"/>
    </xf>
    <xf numFmtId="0" fontId="0" fillId="2" borderId="44" xfId="0" applyFill="1" applyBorder="1" applyProtection="1">
      <protection locked="0"/>
    </xf>
    <xf numFmtId="41" fontId="2" fillId="4" borderId="2" xfId="3614" applyFont="1" applyFill="1" applyBorder="1" applyAlignment="1" applyProtection="1">
      <alignment horizontal="right" indent="2"/>
    </xf>
    <xf numFmtId="41" fontId="2" fillId="4" borderId="1" xfId="3614" applyFont="1" applyFill="1" applyBorder="1" applyAlignment="1" applyProtection="1">
      <alignment horizontal="right" vertical="center" wrapText="1"/>
    </xf>
    <xf numFmtId="41" fontId="2" fillId="4" borderId="2" xfId="3614" applyFont="1" applyFill="1" applyBorder="1" applyAlignment="1" applyProtection="1">
      <alignment horizontal="right"/>
    </xf>
    <xf numFmtId="41" fontId="14" fillId="4" borderId="1" xfId="3614" applyFont="1" applyFill="1" applyBorder="1" applyAlignment="1" applyProtection="1">
      <alignment horizontal="center"/>
    </xf>
    <xf numFmtId="41" fontId="14" fillId="4" borderId="1" xfId="3614" applyFont="1" applyFill="1" applyBorder="1" applyAlignment="1" applyProtection="1">
      <alignment horizontal="right"/>
    </xf>
    <xf numFmtId="41" fontId="2" fillId="4" borderId="1" xfId="3614" applyFont="1" applyFill="1" applyBorder="1" applyAlignment="1" applyProtection="1">
      <alignment horizontal="center"/>
    </xf>
    <xf numFmtId="2" fontId="14" fillId="4" borderId="1" xfId="0" applyNumberFormat="1" applyFont="1" applyFill="1" applyBorder="1"/>
    <xf numFmtId="2" fontId="14" fillId="4" borderId="1" xfId="3" applyNumberFormat="1" applyFont="1" applyFill="1" applyBorder="1" applyAlignment="1" applyProtection="1"/>
    <xf numFmtId="0" fontId="2" fillId="0" borderId="1" xfId="0" applyFont="1" applyBorder="1" applyProtection="1">
      <protection locked="0"/>
    </xf>
    <xf numFmtId="10" fontId="0" fillId="4" borderId="0" xfId="0" applyNumberFormat="1" applyFill="1" applyProtection="1">
      <protection locked="0"/>
    </xf>
    <xf numFmtId="0" fontId="17" fillId="4" borderId="0" xfId="0" applyFont="1" applyFill="1" applyAlignment="1" applyProtection="1">
      <alignment vertical="center"/>
      <protection locked="0"/>
    </xf>
    <xf numFmtId="10" fontId="0" fillId="0" borderId="1" xfId="3" applyNumberFormat="1" applyFont="1" applyFill="1" applyBorder="1" applyAlignment="1" applyProtection="1">
      <alignment horizontal="center" vertical="center"/>
    </xf>
    <xf numFmtId="10" fontId="0" fillId="0" borderId="1" xfId="0" applyNumberFormat="1" applyBorder="1" applyAlignment="1">
      <alignment horizontal="center" vertical="center"/>
    </xf>
    <xf numFmtId="222" fontId="0" fillId="2" borderId="1" xfId="3614" applyNumberFormat="1" applyFont="1" applyFill="1" applyBorder="1" applyAlignment="1" applyProtection="1">
      <alignment horizontal="right"/>
      <protection locked="0"/>
    </xf>
    <xf numFmtId="4" fontId="0" fillId="2" borderId="1" xfId="3614" applyNumberFormat="1" applyFont="1" applyFill="1" applyBorder="1" applyAlignment="1" applyProtection="1">
      <alignment horizontal="right"/>
      <protection locked="0"/>
    </xf>
    <xf numFmtId="4" fontId="0" fillId="2" borderId="1" xfId="3614" applyNumberFormat="1" applyFont="1" applyFill="1" applyBorder="1" applyProtection="1">
      <protection locked="0"/>
    </xf>
    <xf numFmtId="4" fontId="0" fillId="2" borderId="6" xfId="3614" applyNumberFormat="1" applyFont="1" applyFill="1" applyBorder="1" applyProtection="1">
      <protection locked="0"/>
    </xf>
    <xf numFmtId="222" fontId="0" fillId="2" borderId="47" xfId="3614" applyNumberFormat="1" applyFont="1" applyFill="1" applyBorder="1" applyAlignment="1" applyProtection="1">
      <alignment horizontal="right"/>
      <protection locked="0"/>
    </xf>
    <xf numFmtId="4" fontId="0" fillId="2" borderId="1" xfId="3614" applyNumberFormat="1" applyFont="1" applyFill="1" applyBorder="1" applyAlignment="1" applyProtection="1">
      <alignment horizontal="center" vertical="center"/>
      <protection locked="0"/>
    </xf>
    <xf numFmtId="4" fontId="0" fillId="2" borderId="1" xfId="3614" applyNumberFormat="1" applyFont="1" applyFill="1" applyBorder="1" applyAlignment="1" applyProtection="1">
      <alignment horizontal="center" vertical="center"/>
    </xf>
    <xf numFmtId="14" fontId="0" fillId="0" borderId="0" xfId="0" applyNumberFormat="1" applyAlignment="1" applyProtection="1">
      <alignment horizontal="left" vertical="center"/>
      <protection locked="0"/>
    </xf>
    <xf numFmtId="0" fontId="0" fillId="0" borderId="0" xfId="0" applyAlignment="1" applyProtection="1">
      <alignment horizontal="left" vertical="center"/>
      <protection locked="0"/>
    </xf>
    <xf numFmtId="0" fontId="0" fillId="3" borderId="0" xfId="0" applyFill="1" applyProtection="1">
      <protection locked="0"/>
    </xf>
    <xf numFmtId="3" fontId="16" fillId="0" borderId="0" xfId="0" applyNumberFormat="1" applyFont="1" applyAlignment="1" applyProtection="1">
      <alignment horizontal="left" vertical="center"/>
      <protection locked="0"/>
    </xf>
    <xf numFmtId="14" fontId="0" fillId="0" borderId="0" xfId="0" applyNumberFormat="1" applyAlignment="1" applyProtection="1">
      <alignment horizontal="left" vertical="center" wrapText="1"/>
      <protection locked="0"/>
    </xf>
    <xf numFmtId="169" fontId="0" fillId="0" borderId="0" xfId="0" applyNumberFormat="1" applyAlignment="1" applyProtection="1">
      <alignment horizontal="left" vertical="center"/>
      <protection locked="0"/>
    </xf>
    <xf numFmtId="0" fontId="16" fillId="0" borderId="0" xfId="0" applyFont="1" applyAlignment="1" applyProtection="1">
      <alignment horizontal="left" vertical="center"/>
      <protection locked="0"/>
    </xf>
    <xf numFmtId="2" fontId="16" fillId="0" borderId="0" xfId="0" applyNumberFormat="1" applyFont="1" applyAlignment="1" applyProtection="1">
      <alignment horizontal="left" vertical="center"/>
      <protection locked="0"/>
    </xf>
    <xf numFmtId="2" fontId="0" fillId="0" borderId="0" xfId="0" applyNumberFormat="1" applyAlignment="1" applyProtection="1">
      <alignment horizontal="left" vertical="center"/>
      <protection locked="0"/>
    </xf>
    <xf numFmtId="169" fontId="16" fillId="0" borderId="0" xfId="0" applyNumberFormat="1" applyFont="1" applyAlignment="1" applyProtection="1">
      <alignment horizontal="left" vertical="center"/>
      <protection locked="0"/>
    </xf>
    <xf numFmtId="170" fontId="0" fillId="0" borderId="0" xfId="0" applyNumberFormat="1" applyAlignment="1" applyProtection="1">
      <alignment horizontal="left" vertical="center"/>
      <protection locked="0"/>
    </xf>
    <xf numFmtId="170" fontId="16" fillId="0" borderId="0" xfId="0" applyNumberFormat="1" applyFont="1" applyAlignment="1" applyProtection="1">
      <alignment horizontal="left" vertical="center"/>
      <protection locked="0"/>
    </xf>
    <xf numFmtId="0" fontId="14" fillId="0" borderId="0" xfId="0" applyFont="1" applyAlignment="1">
      <alignment horizontal="left" vertical="center" wrapText="1"/>
    </xf>
    <xf numFmtId="0" fontId="2" fillId="0" borderId="0" xfId="0" applyFont="1" applyAlignment="1">
      <alignment horizontal="center" vertical="center" wrapText="1"/>
    </xf>
    <xf numFmtId="1" fontId="0" fillId="0" borderId="0" xfId="0" applyNumberFormat="1" applyAlignment="1" applyProtection="1">
      <alignment horizontal="left" vertical="center"/>
      <protection locked="0"/>
    </xf>
    <xf numFmtId="41" fontId="2" fillId="4" borderId="1" xfId="3614" applyFont="1" applyFill="1" applyBorder="1" applyAlignment="1" applyProtection="1">
      <alignment horizontal="left"/>
    </xf>
    <xf numFmtId="221" fontId="0" fillId="4" borderId="1" xfId="3614" applyNumberFormat="1" applyFont="1" applyFill="1" applyBorder="1" applyAlignment="1" applyProtection="1">
      <alignment horizontal="left"/>
    </xf>
    <xf numFmtId="0" fontId="92" fillId="0" borderId="0" xfId="0" applyFont="1" applyAlignment="1" applyProtection="1">
      <alignment horizontal="left"/>
      <protection locked="0"/>
    </xf>
    <xf numFmtId="0" fontId="93" fillId="0" borderId="0" xfId="0" applyFont="1" applyAlignment="1" applyProtection="1">
      <alignment horizontal="left" vertical="center"/>
      <protection locked="0"/>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2" fillId="4" borderId="0" xfId="0" applyFont="1" applyFill="1" applyAlignment="1">
      <alignment horizontal="center" vertical="center"/>
    </xf>
    <xf numFmtId="14" fontId="0" fillId="0" borderId="0" xfId="0" applyNumberFormat="1" applyAlignment="1" applyProtection="1">
      <alignment horizontal="left"/>
      <protection locked="0"/>
    </xf>
    <xf numFmtId="0" fontId="14" fillId="4" borderId="0" xfId="0" applyFont="1" applyFill="1" applyAlignment="1">
      <alignment horizontal="left" vertical="center" wrapText="1"/>
    </xf>
    <xf numFmtId="0" fontId="10" fillId="3" borderId="1" xfId="0" applyFont="1" applyFill="1" applyBorder="1" applyAlignment="1">
      <alignment horizontal="center"/>
    </xf>
    <xf numFmtId="0" fontId="16" fillId="0" borderId="6" xfId="0" applyFont="1" applyBorder="1" applyAlignment="1">
      <alignment horizontal="left" vertical="top" wrapText="1"/>
    </xf>
    <xf numFmtId="0" fontId="16" fillId="0" borderId="41" xfId="0" applyFont="1" applyBorder="1" applyAlignment="1">
      <alignment horizontal="left" vertical="top" wrapText="1"/>
    </xf>
    <xf numFmtId="0" fontId="16" fillId="0" borderId="3" xfId="0" applyFont="1" applyBorder="1" applyAlignment="1">
      <alignment horizontal="left" vertical="top" wrapText="1"/>
    </xf>
  </cellXfs>
  <cellStyles count="3616">
    <cellStyle name="_Energia Electrica ppto 2010" xfId="5" xr:uid="{00000000-0005-0000-0000-000000000000}"/>
    <cellStyle name="_Resp-VCGExOp May10" xfId="6" xr:uid="{00000000-0005-0000-0000-000001000000}"/>
    <cellStyle name="_Resp-VCGExOp May10_Formato CGD Division Chuquicamata" xfId="7" xr:uid="{00000000-0005-0000-0000-000002000000}"/>
    <cellStyle name="_Resp-VCGExOp May10_Formato CGD Division Chuquicamata_Informe Mensual DCh" xfId="8" xr:uid="{00000000-0005-0000-0000-000003000000}"/>
    <cellStyle name="_Resp-VCGExOp May10_Formato CGD Division Chuquicamata_IP" xfId="9" xr:uid="{00000000-0005-0000-0000-000004000000}"/>
    <cellStyle name="_Resp-VCGExOp May10_Formato CGD Division Chuquicamata_Presentacion CGD" xfId="10" xr:uid="{00000000-0005-0000-0000-000005000000}"/>
    <cellStyle name="_Resp-VCGExOp May10_Formato CGD Division Chuquicamata_Presupuesto 2012 (Exibit)_395" xfId="11" xr:uid="{00000000-0005-0000-0000-000006000000}"/>
    <cellStyle name="_Resp-VCGExOp May10_Formato presentacion CGD enero 2011" xfId="12" xr:uid="{00000000-0005-0000-0000-000007000000}"/>
    <cellStyle name="_Resp-VCGExOp May10_Formato presentacion CGD enero 2011_Informe Mensual DCh" xfId="13" xr:uid="{00000000-0005-0000-0000-000008000000}"/>
    <cellStyle name="_Resp-VCGExOp May10_Formato presentacion CGD enero 2011_IP" xfId="14" xr:uid="{00000000-0005-0000-0000-000009000000}"/>
    <cellStyle name="_Resp-VCGExOp May10_Formato presentacion CGD enero 2011_Presentacion CGD" xfId="15" xr:uid="{00000000-0005-0000-0000-00000A000000}"/>
    <cellStyle name="_Resp-VCGExOp May10_Formato presentacion CGD enero 2011_Presupuesto 2012 (Exibit)_395" xfId="16" xr:uid="{00000000-0005-0000-0000-00000B000000}"/>
    <cellStyle name="_Resp-VCGExOp May10_Formato presentacion Chuquicamata Febrero 2011" xfId="17" xr:uid="{00000000-0005-0000-0000-00000C000000}"/>
    <cellStyle name="_Resp-VCGExOp May10_laminas CGD" xfId="18" xr:uid="{00000000-0005-0000-0000-00000D000000}"/>
    <cellStyle name="_Resp-VCGExOp May10_laminas CGD_Informe Mensual DCh" xfId="19" xr:uid="{00000000-0005-0000-0000-00000E000000}"/>
    <cellStyle name="_Resp-VCGExOp May10_laminas CGD_IP" xfId="20" xr:uid="{00000000-0005-0000-0000-00000F000000}"/>
    <cellStyle name="_Resp-VCGExOp May10_laminas CGD_Presentacion CGD" xfId="21" xr:uid="{00000000-0005-0000-0000-000010000000}"/>
    <cellStyle name="_Resp-VCGExOp May10_laminas CGD_Presupuesto 2012 (Exibit)_395" xfId="22" xr:uid="{00000000-0005-0000-0000-000011000000}"/>
    <cellStyle name="20% - Accent1" xfId="23" xr:uid="{00000000-0005-0000-0000-000012000000}"/>
    <cellStyle name="20% - Accent1 1" xfId="24" xr:uid="{00000000-0005-0000-0000-000013000000}"/>
    <cellStyle name="20% - Accent1 10" xfId="25" xr:uid="{00000000-0005-0000-0000-000014000000}"/>
    <cellStyle name="20% - Accent1 11" xfId="26" xr:uid="{00000000-0005-0000-0000-000015000000}"/>
    <cellStyle name="20% - Accent1 12" xfId="27" xr:uid="{00000000-0005-0000-0000-000016000000}"/>
    <cellStyle name="20% - Accent1 13" xfId="28" xr:uid="{00000000-0005-0000-0000-000017000000}"/>
    <cellStyle name="20% - Accent1 14" xfId="29" xr:uid="{00000000-0005-0000-0000-000018000000}"/>
    <cellStyle name="20% - Accent1 15" xfId="30" xr:uid="{00000000-0005-0000-0000-000019000000}"/>
    <cellStyle name="20% - Accent1 16" xfId="31" xr:uid="{00000000-0005-0000-0000-00001A000000}"/>
    <cellStyle name="20% - Accent1 17" xfId="32" xr:uid="{00000000-0005-0000-0000-00001B000000}"/>
    <cellStyle name="20% - Accent1 18" xfId="33" xr:uid="{00000000-0005-0000-0000-00001C000000}"/>
    <cellStyle name="20% - Accent1 19" xfId="34" xr:uid="{00000000-0005-0000-0000-00001D000000}"/>
    <cellStyle name="20% - Accent1 2" xfId="35" xr:uid="{00000000-0005-0000-0000-00001E000000}"/>
    <cellStyle name="20% - Accent1 20" xfId="36" xr:uid="{00000000-0005-0000-0000-00001F000000}"/>
    <cellStyle name="20% - Accent1 21" xfId="37" xr:uid="{00000000-0005-0000-0000-000020000000}"/>
    <cellStyle name="20% - Accent1 22" xfId="38" xr:uid="{00000000-0005-0000-0000-000021000000}"/>
    <cellStyle name="20% - Accent1 23" xfId="39" xr:uid="{00000000-0005-0000-0000-000022000000}"/>
    <cellStyle name="20% - Accent1 24" xfId="40" xr:uid="{00000000-0005-0000-0000-000023000000}"/>
    <cellStyle name="20% - Accent1 25" xfId="41" xr:uid="{00000000-0005-0000-0000-000024000000}"/>
    <cellStyle name="20% - Accent1 26" xfId="42" xr:uid="{00000000-0005-0000-0000-000025000000}"/>
    <cellStyle name="20% - Accent1 27" xfId="43" xr:uid="{00000000-0005-0000-0000-000026000000}"/>
    <cellStyle name="20% - Accent1 28" xfId="44" xr:uid="{00000000-0005-0000-0000-000027000000}"/>
    <cellStyle name="20% - Accent1 29" xfId="45" xr:uid="{00000000-0005-0000-0000-000028000000}"/>
    <cellStyle name="20% - Accent1 3" xfId="46" xr:uid="{00000000-0005-0000-0000-000029000000}"/>
    <cellStyle name="20% - Accent1 30" xfId="47" xr:uid="{00000000-0005-0000-0000-00002A000000}"/>
    <cellStyle name="20% - Accent1 31" xfId="48" xr:uid="{00000000-0005-0000-0000-00002B000000}"/>
    <cellStyle name="20% - Accent1 32" xfId="49" xr:uid="{00000000-0005-0000-0000-00002C000000}"/>
    <cellStyle name="20% - Accent1 33" xfId="50" xr:uid="{00000000-0005-0000-0000-00002D000000}"/>
    <cellStyle name="20% - Accent1 34" xfId="51" xr:uid="{00000000-0005-0000-0000-00002E000000}"/>
    <cellStyle name="20% - Accent1 35" xfId="52" xr:uid="{00000000-0005-0000-0000-00002F000000}"/>
    <cellStyle name="20% - Accent1 36" xfId="53" xr:uid="{00000000-0005-0000-0000-000030000000}"/>
    <cellStyle name="20% - Accent1 37" xfId="54" xr:uid="{00000000-0005-0000-0000-000031000000}"/>
    <cellStyle name="20% - Accent1 38" xfId="55" xr:uid="{00000000-0005-0000-0000-000032000000}"/>
    <cellStyle name="20% - Accent1 39" xfId="56" xr:uid="{00000000-0005-0000-0000-000033000000}"/>
    <cellStyle name="20% - Accent1 4" xfId="57" xr:uid="{00000000-0005-0000-0000-000034000000}"/>
    <cellStyle name="20% - Accent1 40" xfId="58" xr:uid="{00000000-0005-0000-0000-000035000000}"/>
    <cellStyle name="20% - Accent1 5" xfId="59" xr:uid="{00000000-0005-0000-0000-000036000000}"/>
    <cellStyle name="20% - Accent1 6" xfId="60" xr:uid="{00000000-0005-0000-0000-000037000000}"/>
    <cellStyle name="20% - Accent1 7" xfId="61" xr:uid="{00000000-0005-0000-0000-000038000000}"/>
    <cellStyle name="20% - Accent1 8" xfId="62" xr:uid="{00000000-0005-0000-0000-000039000000}"/>
    <cellStyle name="20% - Accent1 9" xfId="63" xr:uid="{00000000-0005-0000-0000-00003A000000}"/>
    <cellStyle name="20% - Accent1_Libro3 (3)" xfId="64" xr:uid="{00000000-0005-0000-0000-00003B000000}"/>
    <cellStyle name="20% - Accent2" xfId="65" xr:uid="{00000000-0005-0000-0000-00003C000000}"/>
    <cellStyle name="20% - Accent2 1" xfId="66" xr:uid="{00000000-0005-0000-0000-00003D000000}"/>
    <cellStyle name="20% - Accent2 10" xfId="67" xr:uid="{00000000-0005-0000-0000-00003E000000}"/>
    <cellStyle name="20% - Accent2 11" xfId="68" xr:uid="{00000000-0005-0000-0000-00003F000000}"/>
    <cellStyle name="20% - Accent2 12" xfId="69" xr:uid="{00000000-0005-0000-0000-000040000000}"/>
    <cellStyle name="20% - Accent2 13" xfId="70" xr:uid="{00000000-0005-0000-0000-000041000000}"/>
    <cellStyle name="20% - Accent2 14" xfId="71" xr:uid="{00000000-0005-0000-0000-000042000000}"/>
    <cellStyle name="20% - Accent2 15" xfId="72" xr:uid="{00000000-0005-0000-0000-000043000000}"/>
    <cellStyle name="20% - Accent2 16" xfId="73" xr:uid="{00000000-0005-0000-0000-000044000000}"/>
    <cellStyle name="20% - Accent2 17" xfId="74" xr:uid="{00000000-0005-0000-0000-000045000000}"/>
    <cellStyle name="20% - Accent2 18" xfId="75" xr:uid="{00000000-0005-0000-0000-000046000000}"/>
    <cellStyle name="20% - Accent2 19" xfId="76" xr:uid="{00000000-0005-0000-0000-000047000000}"/>
    <cellStyle name="20% - Accent2 2" xfId="77" xr:uid="{00000000-0005-0000-0000-000048000000}"/>
    <cellStyle name="20% - Accent2 20" xfId="78" xr:uid="{00000000-0005-0000-0000-000049000000}"/>
    <cellStyle name="20% - Accent2 21" xfId="79" xr:uid="{00000000-0005-0000-0000-00004A000000}"/>
    <cellStyle name="20% - Accent2 22" xfId="80" xr:uid="{00000000-0005-0000-0000-00004B000000}"/>
    <cellStyle name="20% - Accent2 23" xfId="81" xr:uid="{00000000-0005-0000-0000-00004C000000}"/>
    <cellStyle name="20% - Accent2 24" xfId="82" xr:uid="{00000000-0005-0000-0000-00004D000000}"/>
    <cellStyle name="20% - Accent2 25" xfId="83" xr:uid="{00000000-0005-0000-0000-00004E000000}"/>
    <cellStyle name="20% - Accent2 26" xfId="84" xr:uid="{00000000-0005-0000-0000-00004F000000}"/>
    <cellStyle name="20% - Accent2 27" xfId="85" xr:uid="{00000000-0005-0000-0000-000050000000}"/>
    <cellStyle name="20% - Accent2 28" xfId="86" xr:uid="{00000000-0005-0000-0000-000051000000}"/>
    <cellStyle name="20% - Accent2 29" xfId="87" xr:uid="{00000000-0005-0000-0000-000052000000}"/>
    <cellStyle name="20% - Accent2 3" xfId="88" xr:uid="{00000000-0005-0000-0000-000053000000}"/>
    <cellStyle name="20% - Accent2 30" xfId="89" xr:uid="{00000000-0005-0000-0000-000054000000}"/>
    <cellStyle name="20% - Accent2 31" xfId="90" xr:uid="{00000000-0005-0000-0000-000055000000}"/>
    <cellStyle name="20% - Accent2 32" xfId="91" xr:uid="{00000000-0005-0000-0000-000056000000}"/>
    <cellStyle name="20% - Accent2 33" xfId="92" xr:uid="{00000000-0005-0000-0000-000057000000}"/>
    <cellStyle name="20% - Accent2 34" xfId="93" xr:uid="{00000000-0005-0000-0000-000058000000}"/>
    <cellStyle name="20% - Accent2 35" xfId="94" xr:uid="{00000000-0005-0000-0000-000059000000}"/>
    <cellStyle name="20% - Accent2 36" xfId="95" xr:uid="{00000000-0005-0000-0000-00005A000000}"/>
    <cellStyle name="20% - Accent2 37" xfId="96" xr:uid="{00000000-0005-0000-0000-00005B000000}"/>
    <cellStyle name="20% - Accent2 38" xfId="97" xr:uid="{00000000-0005-0000-0000-00005C000000}"/>
    <cellStyle name="20% - Accent2 39" xfId="98" xr:uid="{00000000-0005-0000-0000-00005D000000}"/>
    <cellStyle name="20% - Accent2 4" xfId="99" xr:uid="{00000000-0005-0000-0000-00005E000000}"/>
    <cellStyle name="20% - Accent2 40" xfId="100" xr:uid="{00000000-0005-0000-0000-00005F000000}"/>
    <cellStyle name="20% - Accent2 5" xfId="101" xr:uid="{00000000-0005-0000-0000-000060000000}"/>
    <cellStyle name="20% - Accent2 6" xfId="102" xr:uid="{00000000-0005-0000-0000-000061000000}"/>
    <cellStyle name="20% - Accent2 7" xfId="103" xr:uid="{00000000-0005-0000-0000-000062000000}"/>
    <cellStyle name="20% - Accent2 8" xfId="104" xr:uid="{00000000-0005-0000-0000-000063000000}"/>
    <cellStyle name="20% - Accent2 9" xfId="105" xr:uid="{00000000-0005-0000-0000-000064000000}"/>
    <cellStyle name="20% - Accent2_Libro3 (3)" xfId="106" xr:uid="{00000000-0005-0000-0000-000065000000}"/>
    <cellStyle name="20% - Accent3" xfId="107" xr:uid="{00000000-0005-0000-0000-000066000000}"/>
    <cellStyle name="20% - Accent3 1" xfId="108" xr:uid="{00000000-0005-0000-0000-000067000000}"/>
    <cellStyle name="20% - Accent3 10" xfId="109" xr:uid="{00000000-0005-0000-0000-000068000000}"/>
    <cellStyle name="20% - Accent3 11" xfId="110" xr:uid="{00000000-0005-0000-0000-000069000000}"/>
    <cellStyle name="20% - Accent3 12" xfId="111" xr:uid="{00000000-0005-0000-0000-00006A000000}"/>
    <cellStyle name="20% - Accent3 13" xfId="112" xr:uid="{00000000-0005-0000-0000-00006B000000}"/>
    <cellStyle name="20% - Accent3 14" xfId="113" xr:uid="{00000000-0005-0000-0000-00006C000000}"/>
    <cellStyle name="20% - Accent3 15" xfId="114" xr:uid="{00000000-0005-0000-0000-00006D000000}"/>
    <cellStyle name="20% - Accent3 16" xfId="115" xr:uid="{00000000-0005-0000-0000-00006E000000}"/>
    <cellStyle name="20% - Accent3 17" xfId="116" xr:uid="{00000000-0005-0000-0000-00006F000000}"/>
    <cellStyle name="20% - Accent3 18" xfId="117" xr:uid="{00000000-0005-0000-0000-000070000000}"/>
    <cellStyle name="20% - Accent3 19" xfId="118" xr:uid="{00000000-0005-0000-0000-000071000000}"/>
    <cellStyle name="20% - Accent3 2" xfId="119" xr:uid="{00000000-0005-0000-0000-000072000000}"/>
    <cellStyle name="20% - Accent3 20" xfId="120" xr:uid="{00000000-0005-0000-0000-000073000000}"/>
    <cellStyle name="20% - Accent3 21" xfId="121" xr:uid="{00000000-0005-0000-0000-000074000000}"/>
    <cellStyle name="20% - Accent3 22" xfId="122" xr:uid="{00000000-0005-0000-0000-000075000000}"/>
    <cellStyle name="20% - Accent3 23" xfId="123" xr:uid="{00000000-0005-0000-0000-000076000000}"/>
    <cellStyle name="20% - Accent3 24" xfId="124" xr:uid="{00000000-0005-0000-0000-000077000000}"/>
    <cellStyle name="20% - Accent3 25" xfId="125" xr:uid="{00000000-0005-0000-0000-000078000000}"/>
    <cellStyle name="20% - Accent3 26" xfId="126" xr:uid="{00000000-0005-0000-0000-000079000000}"/>
    <cellStyle name="20% - Accent3 27" xfId="127" xr:uid="{00000000-0005-0000-0000-00007A000000}"/>
    <cellStyle name="20% - Accent3 28" xfId="128" xr:uid="{00000000-0005-0000-0000-00007B000000}"/>
    <cellStyle name="20% - Accent3 29" xfId="129" xr:uid="{00000000-0005-0000-0000-00007C000000}"/>
    <cellStyle name="20% - Accent3 3" xfId="130" xr:uid="{00000000-0005-0000-0000-00007D000000}"/>
    <cellStyle name="20% - Accent3 30" xfId="131" xr:uid="{00000000-0005-0000-0000-00007E000000}"/>
    <cellStyle name="20% - Accent3 31" xfId="132" xr:uid="{00000000-0005-0000-0000-00007F000000}"/>
    <cellStyle name="20% - Accent3 32" xfId="133" xr:uid="{00000000-0005-0000-0000-000080000000}"/>
    <cellStyle name="20% - Accent3 33" xfId="134" xr:uid="{00000000-0005-0000-0000-000081000000}"/>
    <cellStyle name="20% - Accent3 34" xfId="135" xr:uid="{00000000-0005-0000-0000-000082000000}"/>
    <cellStyle name="20% - Accent3 35" xfId="136" xr:uid="{00000000-0005-0000-0000-000083000000}"/>
    <cellStyle name="20% - Accent3 36" xfId="137" xr:uid="{00000000-0005-0000-0000-000084000000}"/>
    <cellStyle name="20% - Accent3 37" xfId="138" xr:uid="{00000000-0005-0000-0000-000085000000}"/>
    <cellStyle name="20% - Accent3 38" xfId="139" xr:uid="{00000000-0005-0000-0000-000086000000}"/>
    <cellStyle name="20% - Accent3 39" xfId="140" xr:uid="{00000000-0005-0000-0000-000087000000}"/>
    <cellStyle name="20% - Accent3 4" xfId="141" xr:uid="{00000000-0005-0000-0000-000088000000}"/>
    <cellStyle name="20% - Accent3 40" xfId="142" xr:uid="{00000000-0005-0000-0000-000089000000}"/>
    <cellStyle name="20% - Accent3 5" xfId="143" xr:uid="{00000000-0005-0000-0000-00008A000000}"/>
    <cellStyle name="20% - Accent3 6" xfId="144" xr:uid="{00000000-0005-0000-0000-00008B000000}"/>
    <cellStyle name="20% - Accent3 7" xfId="145" xr:uid="{00000000-0005-0000-0000-00008C000000}"/>
    <cellStyle name="20% - Accent3 8" xfId="146" xr:uid="{00000000-0005-0000-0000-00008D000000}"/>
    <cellStyle name="20% - Accent3 9" xfId="147" xr:uid="{00000000-0005-0000-0000-00008E000000}"/>
    <cellStyle name="20% - Accent3_Libro3 (3)" xfId="148" xr:uid="{00000000-0005-0000-0000-00008F000000}"/>
    <cellStyle name="20% - Accent4" xfId="149" xr:uid="{00000000-0005-0000-0000-000090000000}"/>
    <cellStyle name="20% - Accent4 1" xfId="150" xr:uid="{00000000-0005-0000-0000-000091000000}"/>
    <cellStyle name="20% - Accent4 10" xfId="151" xr:uid="{00000000-0005-0000-0000-000092000000}"/>
    <cellStyle name="20% - Accent4 11" xfId="152" xr:uid="{00000000-0005-0000-0000-000093000000}"/>
    <cellStyle name="20% - Accent4 12" xfId="153" xr:uid="{00000000-0005-0000-0000-000094000000}"/>
    <cellStyle name="20% - Accent4 13" xfId="154" xr:uid="{00000000-0005-0000-0000-000095000000}"/>
    <cellStyle name="20% - Accent4 14" xfId="155" xr:uid="{00000000-0005-0000-0000-000096000000}"/>
    <cellStyle name="20% - Accent4 15" xfId="156" xr:uid="{00000000-0005-0000-0000-000097000000}"/>
    <cellStyle name="20% - Accent4 16" xfId="157" xr:uid="{00000000-0005-0000-0000-000098000000}"/>
    <cellStyle name="20% - Accent4 17" xfId="158" xr:uid="{00000000-0005-0000-0000-000099000000}"/>
    <cellStyle name="20% - Accent4 18" xfId="159" xr:uid="{00000000-0005-0000-0000-00009A000000}"/>
    <cellStyle name="20% - Accent4 19" xfId="160" xr:uid="{00000000-0005-0000-0000-00009B000000}"/>
    <cellStyle name="20% - Accent4 2" xfId="161" xr:uid="{00000000-0005-0000-0000-00009C000000}"/>
    <cellStyle name="20% - Accent4 20" xfId="162" xr:uid="{00000000-0005-0000-0000-00009D000000}"/>
    <cellStyle name="20% - Accent4 21" xfId="163" xr:uid="{00000000-0005-0000-0000-00009E000000}"/>
    <cellStyle name="20% - Accent4 22" xfId="164" xr:uid="{00000000-0005-0000-0000-00009F000000}"/>
    <cellStyle name="20% - Accent4 23" xfId="165" xr:uid="{00000000-0005-0000-0000-0000A0000000}"/>
    <cellStyle name="20% - Accent4 24" xfId="166" xr:uid="{00000000-0005-0000-0000-0000A1000000}"/>
    <cellStyle name="20% - Accent4 25" xfId="167" xr:uid="{00000000-0005-0000-0000-0000A2000000}"/>
    <cellStyle name="20% - Accent4 26" xfId="168" xr:uid="{00000000-0005-0000-0000-0000A3000000}"/>
    <cellStyle name="20% - Accent4 27" xfId="169" xr:uid="{00000000-0005-0000-0000-0000A4000000}"/>
    <cellStyle name="20% - Accent4 28" xfId="170" xr:uid="{00000000-0005-0000-0000-0000A5000000}"/>
    <cellStyle name="20% - Accent4 29" xfId="171" xr:uid="{00000000-0005-0000-0000-0000A6000000}"/>
    <cellStyle name="20% - Accent4 3" xfId="172" xr:uid="{00000000-0005-0000-0000-0000A7000000}"/>
    <cellStyle name="20% - Accent4 30" xfId="173" xr:uid="{00000000-0005-0000-0000-0000A8000000}"/>
    <cellStyle name="20% - Accent4 31" xfId="174" xr:uid="{00000000-0005-0000-0000-0000A9000000}"/>
    <cellStyle name="20% - Accent4 32" xfId="175" xr:uid="{00000000-0005-0000-0000-0000AA000000}"/>
    <cellStyle name="20% - Accent4 33" xfId="176" xr:uid="{00000000-0005-0000-0000-0000AB000000}"/>
    <cellStyle name="20% - Accent4 34" xfId="177" xr:uid="{00000000-0005-0000-0000-0000AC000000}"/>
    <cellStyle name="20% - Accent4 35" xfId="178" xr:uid="{00000000-0005-0000-0000-0000AD000000}"/>
    <cellStyle name="20% - Accent4 36" xfId="179" xr:uid="{00000000-0005-0000-0000-0000AE000000}"/>
    <cellStyle name="20% - Accent4 37" xfId="180" xr:uid="{00000000-0005-0000-0000-0000AF000000}"/>
    <cellStyle name="20% - Accent4 38" xfId="181" xr:uid="{00000000-0005-0000-0000-0000B0000000}"/>
    <cellStyle name="20% - Accent4 39" xfId="182" xr:uid="{00000000-0005-0000-0000-0000B1000000}"/>
    <cellStyle name="20% - Accent4 4" xfId="183" xr:uid="{00000000-0005-0000-0000-0000B2000000}"/>
    <cellStyle name="20% - Accent4 40" xfId="184" xr:uid="{00000000-0005-0000-0000-0000B3000000}"/>
    <cellStyle name="20% - Accent4 5" xfId="185" xr:uid="{00000000-0005-0000-0000-0000B4000000}"/>
    <cellStyle name="20% - Accent4 6" xfId="186" xr:uid="{00000000-0005-0000-0000-0000B5000000}"/>
    <cellStyle name="20% - Accent4 7" xfId="187" xr:uid="{00000000-0005-0000-0000-0000B6000000}"/>
    <cellStyle name="20% - Accent4 8" xfId="188" xr:uid="{00000000-0005-0000-0000-0000B7000000}"/>
    <cellStyle name="20% - Accent4 9" xfId="189" xr:uid="{00000000-0005-0000-0000-0000B8000000}"/>
    <cellStyle name="20% - Accent4_Libro3 (3)" xfId="190" xr:uid="{00000000-0005-0000-0000-0000B9000000}"/>
    <cellStyle name="20% - Accent5" xfId="191" xr:uid="{00000000-0005-0000-0000-0000BA000000}"/>
    <cellStyle name="20% - Accent5 1" xfId="192" xr:uid="{00000000-0005-0000-0000-0000BB000000}"/>
    <cellStyle name="20% - Accent5 10" xfId="193" xr:uid="{00000000-0005-0000-0000-0000BC000000}"/>
    <cellStyle name="20% - Accent5 11" xfId="194" xr:uid="{00000000-0005-0000-0000-0000BD000000}"/>
    <cellStyle name="20% - Accent5 12" xfId="195" xr:uid="{00000000-0005-0000-0000-0000BE000000}"/>
    <cellStyle name="20% - Accent5 13" xfId="196" xr:uid="{00000000-0005-0000-0000-0000BF000000}"/>
    <cellStyle name="20% - Accent5 14" xfId="197" xr:uid="{00000000-0005-0000-0000-0000C0000000}"/>
    <cellStyle name="20% - Accent5 15" xfId="198" xr:uid="{00000000-0005-0000-0000-0000C1000000}"/>
    <cellStyle name="20% - Accent5 16" xfId="199" xr:uid="{00000000-0005-0000-0000-0000C2000000}"/>
    <cellStyle name="20% - Accent5 17" xfId="200" xr:uid="{00000000-0005-0000-0000-0000C3000000}"/>
    <cellStyle name="20% - Accent5 18" xfId="201" xr:uid="{00000000-0005-0000-0000-0000C4000000}"/>
    <cellStyle name="20% - Accent5 19" xfId="202" xr:uid="{00000000-0005-0000-0000-0000C5000000}"/>
    <cellStyle name="20% - Accent5 2" xfId="203" xr:uid="{00000000-0005-0000-0000-0000C6000000}"/>
    <cellStyle name="20% - Accent5 20" xfId="204" xr:uid="{00000000-0005-0000-0000-0000C7000000}"/>
    <cellStyle name="20% - Accent5 21" xfId="205" xr:uid="{00000000-0005-0000-0000-0000C8000000}"/>
    <cellStyle name="20% - Accent5 22" xfId="206" xr:uid="{00000000-0005-0000-0000-0000C9000000}"/>
    <cellStyle name="20% - Accent5 23" xfId="207" xr:uid="{00000000-0005-0000-0000-0000CA000000}"/>
    <cellStyle name="20% - Accent5 24" xfId="208" xr:uid="{00000000-0005-0000-0000-0000CB000000}"/>
    <cellStyle name="20% - Accent5 25" xfId="209" xr:uid="{00000000-0005-0000-0000-0000CC000000}"/>
    <cellStyle name="20% - Accent5 26" xfId="210" xr:uid="{00000000-0005-0000-0000-0000CD000000}"/>
    <cellStyle name="20% - Accent5 27" xfId="211" xr:uid="{00000000-0005-0000-0000-0000CE000000}"/>
    <cellStyle name="20% - Accent5 28" xfId="212" xr:uid="{00000000-0005-0000-0000-0000CF000000}"/>
    <cellStyle name="20% - Accent5 29" xfId="213" xr:uid="{00000000-0005-0000-0000-0000D0000000}"/>
    <cellStyle name="20% - Accent5 3" xfId="214" xr:uid="{00000000-0005-0000-0000-0000D1000000}"/>
    <cellStyle name="20% - Accent5 30" xfId="215" xr:uid="{00000000-0005-0000-0000-0000D2000000}"/>
    <cellStyle name="20% - Accent5 31" xfId="216" xr:uid="{00000000-0005-0000-0000-0000D3000000}"/>
    <cellStyle name="20% - Accent5 32" xfId="217" xr:uid="{00000000-0005-0000-0000-0000D4000000}"/>
    <cellStyle name="20% - Accent5 33" xfId="218" xr:uid="{00000000-0005-0000-0000-0000D5000000}"/>
    <cellStyle name="20% - Accent5 34" xfId="219" xr:uid="{00000000-0005-0000-0000-0000D6000000}"/>
    <cellStyle name="20% - Accent5 35" xfId="220" xr:uid="{00000000-0005-0000-0000-0000D7000000}"/>
    <cellStyle name="20% - Accent5 36" xfId="221" xr:uid="{00000000-0005-0000-0000-0000D8000000}"/>
    <cellStyle name="20% - Accent5 37" xfId="222" xr:uid="{00000000-0005-0000-0000-0000D9000000}"/>
    <cellStyle name="20% - Accent5 38" xfId="223" xr:uid="{00000000-0005-0000-0000-0000DA000000}"/>
    <cellStyle name="20% - Accent5 39" xfId="224" xr:uid="{00000000-0005-0000-0000-0000DB000000}"/>
    <cellStyle name="20% - Accent5 4" xfId="225" xr:uid="{00000000-0005-0000-0000-0000DC000000}"/>
    <cellStyle name="20% - Accent5 40" xfId="226" xr:uid="{00000000-0005-0000-0000-0000DD000000}"/>
    <cellStyle name="20% - Accent5 5" xfId="227" xr:uid="{00000000-0005-0000-0000-0000DE000000}"/>
    <cellStyle name="20% - Accent5 6" xfId="228" xr:uid="{00000000-0005-0000-0000-0000DF000000}"/>
    <cellStyle name="20% - Accent5 7" xfId="229" xr:uid="{00000000-0005-0000-0000-0000E0000000}"/>
    <cellStyle name="20% - Accent5 8" xfId="230" xr:uid="{00000000-0005-0000-0000-0000E1000000}"/>
    <cellStyle name="20% - Accent5 9" xfId="231" xr:uid="{00000000-0005-0000-0000-0000E2000000}"/>
    <cellStyle name="20% - Accent5_Libro3 (3)" xfId="232" xr:uid="{00000000-0005-0000-0000-0000E3000000}"/>
    <cellStyle name="20% - Accent6" xfId="233" xr:uid="{00000000-0005-0000-0000-0000E4000000}"/>
    <cellStyle name="20% - Accent6 1" xfId="234" xr:uid="{00000000-0005-0000-0000-0000E5000000}"/>
    <cellStyle name="20% - Accent6 10" xfId="235" xr:uid="{00000000-0005-0000-0000-0000E6000000}"/>
    <cellStyle name="20% - Accent6 11" xfId="236" xr:uid="{00000000-0005-0000-0000-0000E7000000}"/>
    <cellStyle name="20% - Accent6 12" xfId="237" xr:uid="{00000000-0005-0000-0000-0000E8000000}"/>
    <cellStyle name="20% - Accent6 13" xfId="238" xr:uid="{00000000-0005-0000-0000-0000E9000000}"/>
    <cellStyle name="20% - Accent6 14" xfId="239" xr:uid="{00000000-0005-0000-0000-0000EA000000}"/>
    <cellStyle name="20% - Accent6 15" xfId="240" xr:uid="{00000000-0005-0000-0000-0000EB000000}"/>
    <cellStyle name="20% - Accent6 16" xfId="241" xr:uid="{00000000-0005-0000-0000-0000EC000000}"/>
    <cellStyle name="20% - Accent6 17" xfId="242" xr:uid="{00000000-0005-0000-0000-0000ED000000}"/>
    <cellStyle name="20% - Accent6 18" xfId="243" xr:uid="{00000000-0005-0000-0000-0000EE000000}"/>
    <cellStyle name="20% - Accent6 19" xfId="244" xr:uid="{00000000-0005-0000-0000-0000EF000000}"/>
    <cellStyle name="20% - Accent6 2" xfId="245" xr:uid="{00000000-0005-0000-0000-0000F0000000}"/>
    <cellStyle name="20% - Accent6 20" xfId="246" xr:uid="{00000000-0005-0000-0000-0000F1000000}"/>
    <cellStyle name="20% - Accent6 21" xfId="247" xr:uid="{00000000-0005-0000-0000-0000F2000000}"/>
    <cellStyle name="20% - Accent6 22" xfId="248" xr:uid="{00000000-0005-0000-0000-0000F3000000}"/>
    <cellStyle name="20% - Accent6 23" xfId="249" xr:uid="{00000000-0005-0000-0000-0000F4000000}"/>
    <cellStyle name="20% - Accent6 24" xfId="250" xr:uid="{00000000-0005-0000-0000-0000F5000000}"/>
    <cellStyle name="20% - Accent6 25" xfId="251" xr:uid="{00000000-0005-0000-0000-0000F6000000}"/>
    <cellStyle name="20% - Accent6 26" xfId="252" xr:uid="{00000000-0005-0000-0000-0000F7000000}"/>
    <cellStyle name="20% - Accent6 27" xfId="253" xr:uid="{00000000-0005-0000-0000-0000F8000000}"/>
    <cellStyle name="20% - Accent6 28" xfId="254" xr:uid="{00000000-0005-0000-0000-0000F9000000}"/>
    <cellStyle name="20% - Accent6 29" xfId="255" xr:uid="{00000000-0005-0000-0000-0000FA000000}"/>
    <cellStyle name="20% - Accent6 3" xfId="256" xr:uid="{00000000-0005-0000-0000-0000FB000000}"/>
    <cellStyle name="20% - Accent6 30" xfId="257" xr:uid="{00000000-0005-0000-0000-0000FC000000}"/>
    <cellStyle name="20% - Accent6 31" xfId="258" xr:uid="{00000000-0005-0000-0000-0000FD000000}"/>
    <cellStyle name="20% - Accent6 32" xfId="259" xr:uid="{00000000-0005-0000-0000-0000FE000000}"/>
    <cellStyle name="20% - Accent6 33" xfId="260" xr:uid="{00000000-0005-0000-0000-0000FF000000}"/>
    <cellStyle name="20% - Accent6 34" xfId="261" xr:uid="{00000000-0005-0000-0000-000000010000}"/>
    <cellStyle name="20% - Accent6 35" xfId="262" xr:uid="{00000000-0005-0000-0000-000001010000}"/>
    <cellStyle name="20% - Accent6 36" xfId="263" xr:uid="{00000000-0005-0000-0000-000002010000}"/>
    <cellStyle name="20% - Accent6 37" xfId="264" xr:uid="{00000000-0005-0000-0000-000003010000}"/>
    <cellStyle name="20% - Accent6 38" xfId="265" xr:uid="{00000000-0005-0000-0000-000004010000}"/>
    <cellStyle name="20% - Accent6 39" xfId="266" xr:uid="{00000000-0005-0000-0000-000005010000}"/>
    <cellStyle name="20% - Accent6 4" xfId="267" xr:uid="{00000000-0005-0000-0000-000006010000}"/>
    <cellStyle name="20% - Accent6 40" xfId="268" xr:uid="{00000000-0005-0000-0000-000007010000}"/>
    <cellStyle name="20% - Accent6 5" xfId="269" xr:uid="{00000000-0005-0000-0000-000008010000}"/>
    <cellStyle name="20% - Accent6 6" xfId="270" xr:uid="{00000000-0005-0000-0000-000009010000}"/>
    <cellStyle name="20% - Accent6 7" xfId="271" xr:uid="{00000000-0005-0000-0000-00000A010000}"/>
    <cellStyle name="20% - Accent6 8" xfId="272" xr:uid="{00000000-0005-0000-0000-00000B010000}"/>
    <cellStyle name="20% - Accent6 9" xfId="273" xr:uid="{00000000-0005-0000-0000-00000C010000}"/>
    <cellStyle name="20% - Accent6_Libro3 (3)" xfId="274" xr:uid="{00000000-0005-0000-0000-00000D010000}"/>
    <cellStyle name="20% - Énfasis1 2" xfId="275" xr:uid="{00000000-0005-0000-0000-00000E010000}"/>
    <cellStyle name="20% - Énfasis2 2" xfId="276" xr:uid="{00000000-0005-0000-0000-00000F010000}"/>
    <cellStyle name="20% - Énfasis3 2" xfId="277" xr:uid="{00000000-0005-0000-0000-000010010000}"/>
    <cellStyle name="20% - Énfasis4 2" xfId="278" xr:uid="{00000000-0005-0000-0000-000011010000}"/>
    <cellStyle name="20% - Énfasis5 2" xfId="279" xr:uid="{00000000-0005-0000-0000-000012010000}"/>
    <cellStyle name="20% - Énfasis6 2" xfId="280" xr:uid="{00000000-0005-0000-0000-000013010000}"/>
    <cellStyle name="40% - Accent1" xfId="281" xr:uid="{00000000-0005-0000-0000-000014010000}"/>
    <cellStyle name="40% - Accent1 1" xfId="282" xr:uid="{00000000-0005-0000-0000-000015010000}"/>
    <cellStyle name="40% - Accent1 10" xfId="283" xr:uid="{00000000-0005-0000-0000-000016010000}"/>
    <cellStyle name="40% - Accent1 11" xfId="284" xr:uid="{00000000-0005-0000-0000-000017010000}"/>
    <cellStyle name="40% - Accent1 12" xfId="285" xr:uid="{00000000-0005-0000-0000-000018010000}"/>
    <cellStyle name="40% - Accent1 13" xfId="286" xr:uid="{00000000-0005-0000-0000-000019010000}"/>
    <cellStyle name="40% - Accent1 14" xfId="287" xr:uid="{00000000-0005-0000-0000-00001A010000}"/>
    <cellStyle name="40% - Accent1 15" xfId="288" xr:uid="{00000000-0005-0000-0000-00001B010000}"/>
    <cellStyle name="40% - Accent1 16" xfId="289" xr:uid="{00000000-0005-0000-0000-00001C010000}"/>
    <cellStyle name="40% - Accent1 17" xfId="290" xr:uid="{00000000-0005-0000-0000-00001D010000}"/>
    <cellStyle name="40% - Accent1 18" xfId="291" xr:uid="{00000000-0005-0000-0000-00001E010000}"/>
    <cellStyle name="40% - Accent1 19" xfId="292" xr:uid="{00000000-0005-0000-0000-00001F010000}"/>
    <cellStyle name="40% - Accent1 2" xfId="293" xr:uid="{00000000-0005-0000-0000-000020010000}"/>
    <cellStyle name="40% - Accent1 20" xfId="294" xr:uid="{00000000-0005-0000-0000-000021010000}"/>
    <cellStyle name="40% - Accent1 21" xfId="295" xr:uid="{00000000-0005-0000-0000-000022010000}"/>
    <cellStyle name="40% - Accent1 22" xfId="296" xr:uid="{00000000-0005-0000-0000-000023010000}"/>
    <cellStyle name="40% - Accent1 23" xfId="297" xr:uid="{00000000-0005-0000-0000-000024010000}"/>
    <cellStyle name="40% - Accent1 24" xfId="298" xr:uid="{00000000-0005-0000-0000-000025010000}"/>
    <cellStyle name="40% - Accent1 25" xfId="299" xr:uid="{00000000-0005-0000-0000-000026010000}"/>
    <cellStyle name="40% - Accent1 26" xfId="300" xr:uid="{00000000-0005-0000-0000-000027010000}"/>
    <cellStyle name="40% - Accent1 27" xfId="301" xr:uid="{00000000-0005-0000-0000-000028010000}"/>
    <cellStyle name="40% - Accent1 28" xfId="302" xr:uid="{00000000-0005-0000-0000-000029010000}"/>
    <cellStyle name="40% - Accent1 29" xfId="303" xr:uid="{00000000-0005-0000-0000-00002A010000}"/>
    <cellStyle name="40% - Accent1 3" xfId="304" xr:uid="{00000000-0005-0000-0000-00002B010000}"/>
    <cellStyle name="40% - Accent1 30" xfId="305" xr:uid="{00000000-0005-0000-0000-00002C010000}"/>
    <cellStyle name="40% - Accent1 31" xfId="306" xr:uid="{00000000-0005-0000-0000-00002D010000}"/>
    <cellStyle name="40% - Accent1 32" xfId="307" xr:uid="{00000000-0005-0000-0000-00002E010000}"/>
    <cellStyle name="40% - Accent1 33" xfId="308" xr:uid="{00000000-0005-0000-0000-00002F010000}"/>
    <cellStyle name="40% - Accent1 34" xfId="309" xr:uid="{00000000-0005-0000-0000-000030010000}"/>
    <cellStyle name="40% - Accent1 35" xfId="310" xr:uid="{00000000-0005-0000-0000-000031010000}"/>
    <cellStyle name="40% - Accent1 36" xfId="311" xr:uid="{00000000-0005-0000-0000-000032010000}"/>
    <cellStyle name="40% - Accent1 37" xfId="312" xr:uid="{00000000-0005-0000-0000-000033010000}"/>
    <cellStyle name="40% - Accent1 38" xfId="313" xr:uid="{00000000-0005-0000-0000-000034010000}"/>
    <cellStyle name="40% - Accent1 39" xfId="314" xr:uid="{00000000-0005-0000-0000-000035010000}"/>
    <cellStyle name="40% - Accent1 4" xfId="315" xr:uid="{00000000-0005-0000-0000-000036010000}"/>
    <cellStyle name="40% - Accent1 40" xfId="316" xr:uid="{00000000-0005-0000-0000-000037010000}"/>
    <cellStyle name="40% - Accent1 5" xfId="317" xr:uid="{00000000-0005-0000-0000-000038010000}"/>
    <cellStyle name="40% - Accent1 6" xfId="318" xr:uid="{00000000-0005-0000-0000-000039010000}"/>
    <cellStyle name="40% - Accent1 7" xfId="319" xr:uid="{00000000-0005-0000-0000-00003A010000}"/>
    <cellStyle name="40% - Accent1 8" xfId="320" xr:uid="{00000000-0005-0000-0000-00003B010000}"/>
    <cellStyle name="40% - Accent1 9" xfId="321" xr:uid="{00000000-0005-0000-0000-00003C010000}"/>
    <cellStyle name="40% - Accent1_Libro3 (3)" xfId="322" xr:uid="{00000000-0005-0000-0000-00003D010000}"/>
    <cellStyle name="40% - Accent2" xfId="323" xr:uid="{00000000-0005-0000-0000-00003E010000}"/>
    <cellStyle name="40% - Accent2 1" xfId="324" xr:uid="{00000000-0005-0000-0000-00003F010000}"/>
    <cellStyle name="40% - Accent2 10" xfId="325" xr:uid="{00000000-0005-0000-0000-000040010000}"/>
    <cellStyle name="40% - Accent2 11" xfId="326" xr:uid="{00000000-0005-0000-0000-000041010000}"/>
    <cellStyle name="40% - Accent2 12" xfId="327" xr:uid="{00000000-0005-0000-0000-000042010000}"/>
    <cellStyle name="40% - Accent2 13" xfId="328" xr:uid="{00000000-0005-0000-0000-000043010000}"/>
    <cellStyle name="40% - Accent2 14" xfId="329" xr:uid="{00000000-0005-0000-0000-000044010000}"/>
    <cellStyle name="40% - Accent2 15" xfId="330" xr:uid="{00000000-0005-0000-0000-000045010000}"/>
    <cellStyle name="40% - Accent2 16" xfId="331" xr:uid="{00000000-0005-0000-0000-000046010000}"/>
    <cellStyle name="40% - Accent2 17" xfId="332" xr:uid="{00000000-0005-0000-0000-000047010000}"/>
    <cellStyle name="40% - Accent2 18" xfId="333" xr:uid="{00000000-0005-0000-0000-000048010000}"/>
    <cellStyle name="40% - Accent2 19" xfId="334" xr:uid="{00000000-0005-0000-0000-000049010000}"/>
    <cellStyle name="40% - Accent2 2" xfId="335" xr:uid="{00000000-0005-0000-0000-00004A010000}"/>
    <cellStyle name="40% - Accent2 20" xfId="336" xr:uid="{00000000-0005-0000-0000-00004B010000}"/>
    <cellStyle name="40% - Accent2 21" xfId="337" xr:uid="{00000000-0005-0000-0000-00004C010000}"/>
    <cellStyle name="40% - Accent2 22" xfId="338" xr:uid="{00000000-0005-0000-0000-00004D010000}"/>
    <cellStyle name="40% - Accent2 23" xfId="339" xr:uid="{00000000-0005-0000-0000-00004E010000}"/>
    <cellStyle name="40% - Accent2 24" xfId="340" xr:uid="{00000000-0005-0000-0000-00004F010000}"/>
    <cellStyle name="40% - Accent2 25" xfId="341" xr:uid="{00000000-0005-0000-0000-000050010000}"/>
    <cellStyle name="40% - Accent2 26" xfId="342" xr:uid="{00000000-0005-0000-0000-000051010000}"/>
    <cellStyle name="40% - Accent2 27" xfId="343" xr:uid="{00000000-0005-0000-0000-000052010000}"/>
    <cellStyle name="40% - Accent2 28" xfId="344" xr:uid="{00000000-0005-0000-0000-000053010000}"/>
    <cellStyle name="40% - Accent2 29" xfId="345" xr:uid="{00000000-0005-0000-0000-000054010000}"/>
    <cellStyle name="40% - Accent2 3" xfId="346" xr:uid="{00000000-0005-0000-0000-000055010000}"/>
    <cellStyle name="40% - Accent2 30" xfId="347" xr:uid="{00000000-0005-0000-0000-000056010000}"/>
    <cellStyle name="40% - Accent2 31" xfId="348" xr:uid="{00000000-0005-0000-0000-000057010000}"/>
    <cellStyle name="40% - Accent2 32" xfId="349" xr:uid="{00000000-0005-0000-0000-000058010000}"/>
    <cellStyle name="40% - Accent2 33" xfId="350" xr:uid="{00000000-0005-0000-0000-000059010000}"/>
    <cellStyle name="40% - Accent2 34" xfId="351" xr:uid="{00000000-0005-0000-0000-00005A010000}"/>
    <cellStyle name="40% - Accent2 35" xfId="352" xr:uid="{00000000-0005-0000-0000-00005B010000}"/>
    <cellStyle name="40% - Accent2 36" xfId="353" xr:uid="{00000000-0005-0000-0000-00005C010000}"/>
    <cellStyle name="40% - Accent2 37" xfId="354" xr:uid="{00000000-0005-0000-0000-00005D010000}"/>
    <cellStyle name="40% - Accent2 38" xfId="355" xr:uid="{00000000-0005-0000-0000-00005E010000}"/>
    <cellStyle name="40% - Accent2 39" xfId="356" xr:uid="{00000000-0005-0000-0000-00005F010000}"/>
    <cellStyle name="40% - Accent2 4" xfId="357" xr:uid="{00000000-0005-0000-0000-000060010000}"/>
    <cellStyle name="40% - Accent2 40" xfId="358" xr:uid="{00000000-0005-0000-0000-000061010000}"/>
    <cellStyle name="40% - Accent2 5" xfId="359" xr:uid="{00000000-0005-0000-0000-000062010000}"/>
    <cellStyle name="40% - Accent2 6" xfId="360" xr:uid="{00000000-0005-0000-0000-000063010000}"/>
    <cellStyle name="40% - Accent2 7" xfId="361" xr:uid="{00000000-0005-0000-0000-000064010000}"/>
    <cellStyle name="40% - Accent2 8" xfId="362" xr:uid="{00000000-0005-0000-0000-000065010000}"/>
    <cellStyle name="40% - Accent2 9" xfId="363" xr:uid="{00000000-0005-0000-0000-000066010000}"/>
    <cellStyle name="40% - Accent2_Libro3 (3)" xfId="364" xr:uid="{00000000-0005-0000-0000-000067010000}"/>
    <cellStyle name="40% - Accent3" xfId="365" xr:uid="{00000000-0005-0000-0000-000068010000}"/>
    <cellStyle name="40% - Accent3 1" xfId="366" xr:uid="{00000000-0005-0000-0000-000069010000}"/>
    <cellStyle name="40% - Accent3 10" xfId="367" xr:uid="{00000000-0005-0000-0000-00006A010000}"/>
    <cellStyle name="40% - Accent3 11" xfId="368" xr:uid="{00000000-0005-0000-0000-00006B010000}"/>
    <cellStyle name="40% - Accent3 12" xfId="369" xr:uid="{00000000-0005-0000-0000-00006C010000}"/>
    <cellStyle name="40% - Accent3 13" xfId="370" xr:uid="{00000000-0005-0000-0000-00006D010000}"/>
    <cellStyle name="40% - Accent3 14" xfId="371" xr:uid="{00000000-0005-0000-0000-00006E010000}"/>
    <cellStyle name="40% - Accent3 15" xfId="372" xr:uid="{00000000-0005-0000-0000-00006F010000}"/>
    <cellStyle name="40% - Accent3 16" xfId="373" xr:uid="{00000000-0005-0000-0000-000070010000}"/>
    <cellStyle name="40% - Accent3 17" xfId="374" xr:uid="{00000000-0005-0000-0000-000071010000}"/>
    <cellStyle name="40% - Accent3 18" xfId="375" xr:uid="{00000000-0005-0000-0000-000072010000}"/>
    <cellStyle name="40% - Accent3 19" xfId="376" xr:uid="{00000000-0005-0000-0000-000073010000}"/>
    <cellStyle name="40% - Accent3 2" xfId="377" xr:uid="{00000000-0005-0000-0000-000074010000}"/>
    <cellStyle name="40% - Accent3 20" xfId="378" xr:uid="{00000000-0005-0000-0000-000075010000}"/>
    <cellStyle name="40% - Accent3 21" xfId="379" xr:uid="{00000000-0005-0000-0000-000076010000}"/>
    <cellStyle name="40% - Accent3 22" xfId="380" xr:uid="{00000000-0005-0000-0000-000077010000}"/>
    <cellStyle name="40% - Accent3 23" xfId="381" xr:uid="{00000000-0005-0000-0000-000078010000}"/>
    <cellStyle name="40% - Accent3 24" xfId="382" xr:uid="{00000000-0005-0000-0000-000079010000}"/>
    <cellStyle name="40% - Accent3 25" xfId="383" xr:uid="{00000000-0005-0000-0000-00007A010000}"/>
    <cellStyle name="40% - Accent3 26" xfId="384" xr:uid="{00000000-0005-0000-0000-00007B010000}"/>
    <cellStyle name="40% - Accent3 27" xfId="385" xr:uid="{00000000-0005-0000-0000-00007C010000}"/>
    <cellStyle name="40% - Accent3 28" xfId="386" xr:uid="{00000000-0005-0000-0000-00007D010000}"/>
    <cellStyle name="40% - Accent3 29" xfId="387" xr:uid="{00000000-0005-0000-0000-00007E010000}"/>
    <cellStyle name="40% - Accent3 3" xfId="388" xr:uid="{00000000-0005-0000-0000-00007F010000}"/>
    <cellStyle name="40% - Accent3 30" xfId="389" xr:uid="{00000000-0005-0000-0000-000080010000}"/>
    <cellStyle name="40% - Accent3 31" xfId="390" xr:uid="{00000000-0005-0000-0000-000081010000}"/>
    <cellStyle name="40% - Accent3 32" xfId="391" xr:uid="{00000000-0005-0000-0000-000082010000}"/>
    <cellStyle name="40% - Accent3 33" xfId="392" xr:uid="{00000000-0005-0000-0000-000083010000}"/>
    <cellStyle name="40% - Accent3 34" xfId="393" xr:uid="{00000000-0005-0000-0000-000084010000}"/>
    <cellStyle name="40% - Accent3 35" xfId="394" xr:uid="{00000000-0005-0000-0000-000085010000}"/>
    <cellStyle name="40% - Accent3 36" xfId="395" xr:uid="{00000000-0005-0000-0000-000086010000}"/>
    <cellStyle name="40% - Accent3 37" xfId="396" xr:uid="{00000000-0005-0000-0000-000087010000}"/>
    <cellStyle name="40% - Accent3 38" xfId="397" xr:uid="{00000000-0005-0000-0000-000088010000}"/>
    <cellStyle name="40% - Accent3 39" xfId="398" xr:uid="{00000000-0005-0000-0000-000089010000}"/>
    <cellStyle name="40% - Accent3 4" xfId="399" xr:uid="{00000000-0005-0000-0000-00008A010000}"/>
    <cellStyle name="40% - Accent3 40" xfId="400" xr:uid="{00000000-0005-0000-0000-00008B010000}"/>
    <cellStyle name="40% - Accent3 5" xfId="401" xr:uid="{00000000-0005-0000-0000-00008C010000}"/>
    <cellStyle name="40% - Accent3 6" xfId="402" xr:uid="{00000000-0005-0000-0000-00008D010000}"/>
    <cellStyle name="40% - Accent3 7" xfId="403" xr:uid="{00000000-0005-0000-0000-00008E010000}"/>
    <cellStyle name="40% - Accent3 8" xfId="404" xr:uid="{00000000-0005-0000-0000-00008F010000}"/>
    <cellStyle name="40% - Accent3 9" xfId="405" xr:uid="{00000000-0005-0000-0000-000090010000}"/>
    <cellStyle name="40% - Accent3_Libro3 (3)" xfId="406" xr:uid="{00000000-0005-0000-0000-000091010000}"/>
    <cellStyle name="40% - Accent4" xfId="407" xr:uid="{00000000-0005-0000-0000-000092010000}"/>
    <cellStyle name="40% - Accent4 1" xfId="408" xr:uid="{00000000-0005-0000-0000-000093010000}"/>
    <cellStyle name="40% - Accent4 10" xfId="409" xr:uid="{00000000-0005-0000-0000-000094010000}"/>
    <cellStyle name="40% - Accent4 11" xfId="410" xr:uid="{00000000-0005-0000-0000-000095010000}"/>
    <cellStyle name="40% - Accent4 12" xfId="411" xr:uid="{00000000-0005-0000-0000-000096010000}"/>
    <cellStyle name="40% - Accent4 13" xfId="412" xr:uid="{00000000-0005-0000-0000-000097010000}"/>
    <cellStyle name="40% - Accent4 14" xfId="413" xr:uid="{00000000-0005-0000-0000-000098010000}"/>
    <cellStyle name="40% - Accent4 15" xfId="414" xr:uid="{00000000-0005-0000-0000-000099010000}"/>
    <cellStyle name="40% - Accent4 16" xfId="415" xr:uid="{00000000-0005-0000-0000-00009A010000}"/>
    <cellStyle name="40% - Accent4 17" xfId="416" xr:uid="{00000000-0005-0000-0000-00009B010000}"/>
    <cellStyle name="40% - Accent4 18" xfId="417" xr:uid="{00000000-0005-0000-0000-00009C010000}"/>
    <cellStyle name="40% - Accent4 19" xfId="418" xr:uid="{00000000-0005-0000-0000-00009D010000}"/>
    <cellStyle name="40% - Accent4 2" xfId="419" xr:uid="{00000000-0005-0000-0000-00009E010000}"/>
    <cellStyle name="40% - Accent4 20" xfId="420" xr:uid="{00000000-0005-0000-0000-00009F010000}"/>
    <cellStyle name="40% - Accent4 21" xfId="421" xr:uid="{00000000-0005-0000-0000-0000A0010000}"/>
    <cellStyle name="40% - Accent4 22" xfId="422" xr:uid="{00000000-0005-0000-0000-0000A1010000}"/>
    <cellStyle name="40% - Accent4 23" xfId="423" xr:uid="{00000000-0005-0000-0000-0000A2010000}"/>
    <cellStyle name="40% - Accent4 24" xfId="424" xr:uid="{00000000-0005-0000-0000-0000A3010000}"/>
    <cellStyle name="40% - Accent4 25" xfId="425" xr:uid="{00000000-0005-0000-0000-0000A4010000}"/>
    <cellStyle name="40% - Accent4 26" xfId="426" xr:uid="{00000000-0005-0000-0000-0000A5010000}"/>
    <cellStyle name="40% - Accent4 27" xfId="427" xr:uid="{00000000-0005-0000-0000-0000A6010000}"/>
    <cellStyle name="40% - Accent4 28" xfId="428" xr:uid="{00000000-0005-0000-0000-0000A7010000}"/>
    <cellStyle name="40% - Accent4 29" xfId="429" xr:uid="{00000000-0005-0000-0000-0000A8010000}"/>
    <cellStyle name="40% - Accent4 3" xfId="430" xr:uid="{00000000-0005-0000-0000-0000A9010000}"/>
    <cellStyle name="40% - Accent4 30" xfId="431" xr:uid="{00000000-0005-0000-0000-0000AA010000}"/>
    <cellStyle name="40% - Accent4 31" xfId="432" xr:uid="{00000000-0005-0000-0000-0000AB010000}"/>
    <cellStyle name="40% - Accent4 32" xfId="433" xr:uid="{00000000-0005-0000-0000-0000AC010000}"/>
    <cellStyle name="40% - Accent4 33" xfId="434" xr:uid="{00000000-0005-0000-0000-0000AD010000}"/>
    <cellStyle name="40% - Accent4 34" xfId="435" xr:uid="{00000000-0005-0000-0000-0000AE010000}"/>
    <cellStyle name="40% - Accent4 35" xfId="436" xr:uid="{00000000-0005-0000-0000-0000AF010000}"/>
    <cellStyle name="40% - Accent4 36" xfId="437" xr:uid="{00000000-0005-0000-0000-0000B0010000}"/>
    <cellStyle name="40% - Accent4 37" xfId="438" xr:uid="{00000000-0005-0000-0000-0000B1010000}"/>
    <cellStyle name="40% - Accent4 38" xfId="439" xr:uid="{00000000-0005-0000-0000-0000B2010000}"/>
    <cellStyle name="40% - Accent4 39" xfId="440" xr:uid="{00000000-0005-0000-0000-0000B3010000}"/>
    <cellStyle name="40% - Accent4 4" xfId="441" xr:uid="{00000000-0005-0000-0000-0000B4010000}"/>
    <cellStyle name="40% - Accent4 40" xfId="442" xr:uid="{00000000-0005-0000-0000-0000B5010000}"/>
    <cellStyle name="40% - Accent4 5" xfId="443" xr:uid="{00000000-0005-0000-0000-0000B6010000}"/>
    <cellStyle name="40% - Accent4 6" xfId="444" xr:uid="{00000000-0005-0000-0000-0000B7010000}"/>
    <cellStyle name="40% - Accent4 7" xfId="445" xr:uid="{00000000-0005-0000-0000-0000B8010000}"/>
    <cellStyle name="40% - Accent4 8" xfId="446" xr:uid="{00000000-0005-0000-0000-0000B9010000}"/>
    <cellStyle name="40% - Accent4 9" xfId="447" xr:uid="{00000000-0005-0000-0000-0000BA010000}"/>
    <cellStyle name="40% - Accent4_Libro3 (3)" xfId="448" xr:uid="{00000000-0005-0000-0000-0000BB010000}"/>
    <cellStyle name="40% - Accent5" xfId="449" xr:uid="{00000000-0005-0000-0000-0000BC010000}"/>
    <cellStyle name="40% - Accent5 1" xfId="450" xr:uid="{00000000-0005-0000-0000-0000BD010000}"/>
    <cellStyle name="40% - Accent5 10" xfId="451" xr:uid="{00000000-0005-0000-0000-0000BE010000}"/>
    <cellStyle name="40% - Accent5 11" xfId="452" xr:uid="{00000000-0005-0000-0000-0000BF010000}"/>
    <cellStyle name="40% - Accent5 12" xfId="453" xr:uid="{00000000-0005-0000-0000-0000C0010000}"/>
    <cellStyle name="40% - Accent5 13" xfId="454" xr:uid="{00000000-0005-0000-0000-0000C1010000}"/>
    <cellStyle name="40% - Accent5 14" xfId="455" xr:uid="{00000000-0005-0000-0000-0000C2010000}"/>
    <cellStyle name="40% - Accent5 15" xfId="456" xr:uid="{00000000-0005-0000-0000-0000C3010000}"/>
    <cellStyle name="40% - Accent5 16" xfId="457" xr:uid="{00000000-0005-0000-0000-0000C4010000}"/>
    <cellStyle name="40% - Accent5 17" xfId="458" xr:uid="{00000000-0005-0000-0000-0000C5010000}"/>
    <cellStyle name="40% - Accent5 18" xfId="459" xr:uid="{00000000-0005-0000-0000-0000C6010000}"/>
    <cellStyle name="40% - Accent5 19" xfId="460" xr:uid="{00000000-0005-0000-0000-0000C7010000}"/>
    <cellStyle name="40% - Accent5 2" xfId="461" xr:uid="{00000000-0005-0000-0000-0000C8010000}"/>
    <cellStyle name="40% - Accent5 20" xfId="462" xr:uid="{00000000-0005-0000-0000-0000C9010000}"/>
    <cellStyle name="40% - Accent5 21" xfId="463" xr:uid="{00000000-0005-0000-0000-0000CA010000}"/>
    <cellStyle name="40% - Accent5 22" xfId="464" xr:uid="{00000000-0005-0000-0000-0000CB010000}"/>
    <cellStyle name="40% - Accent5 23" xfId="465" xr:uid="{00000000-0005-0000-0000-0000CC010000}"/>
    <cellStyle name="40% - Accent5 24" xfId="466" xr:uid="{00000000-0005-0000-0000-0000CD010000}"/>
    <cellStyle name="40% - Accent5 25" xfId="467" xr:uid="{00000000-0005-0000-0000-0000CE010000}"/>
    <cellStyle name="40% - Accent5 26" xfId="468" xr:uid="{00000000-0005-0000-0000-0000CF010000}"/>
    <cellStyle name="40% - Accent5 27" xfId="469" xr:uid="{00000000-0005-0000-0000-0000D0010000}"/>
    <cellStyle name="40% - Accent5 28" xfId="470" xr:uid="{00000000-0005-0000-0000-0000D1010000}"/>
    <cellStyle name="40% - Accent5 29" xfId="471" xr:uid="{00000000-0005-0000-0000-0000D2010000}"/>
    <cellStyle name="40% - Accent5 3" xfId="472" xr:uid="{00000000-0005-0000-0000-0000D3010000}"/>
    <cellStyle name="40% - Accent5 30" xfId="473" xr:uid="{00000000-0005-0000-0000-0000D4010000}"/>
    <cellStyle name="40% - Accent5 31" xfId="474" xr:uid="{00000000-0005-0000-0000-0000D5010000}"/>
    <cellStyle name="40% - Accent5 32" xfId="475" xr:uid="{00000000-0005-0000-0000-0000D6010000}"/>
    <cellStyle name="40% - Accent5 33" xfId="476" xr:uid="{00000000-0005-0000-0000-0000D7010000}"/>
    <cellStyle name="40% - Accent5 34" xfId="477" xr:uid="{00000000-0005-0000-0000-0000D8010000}"/>
    <cellStyle name="40% - Accent5 35" xfId="478" xr:uid="{00000000-0005-0000-0000-0000D9010000}"/>
    <cellStyle name="40% - Accent5 36" xfId="479" xr:uid="{00000000-0005-0000-0000-0000DA010000}"/>
    <cellStyle name="40% - Accent5 37" xfId="480" xr:uid="{00000000-0005-0000-0000-0000DB010000}"/>
    <cellStyle name="40% - Accent5 38" xfId="481" xr:uid="{00000000-0005-0000-0000-0000DC010000}"/>
    <cellStyle name="40% - Accent5 39" xfId="482" xr:uid="{00000000-0005-0000-0000-0000DD010000}"/>
    <cellStyle name="40% - Accent5 4" xfId="483" xr:uid="{00000000-0005-0000-0000-0000DE010000}"/>
    <cellStyle name="40% - Accent5 40" xfId="484" xr:uid="{00000000-0005-0000-0000-0000DF010000}"/>
    <cellStyle name="40% - Accent5 5" xfId="485" xr:uid="{00000000-0005-0000-0000-0000E0010000}"/>
    <cellStyle name="40% - Accent5 6" xfId="486" xr:uid="{00000000-0005-0000-0000-0000E1010000}"/>
    <cellStyle name="40% - Accent5 7" xfId="487" xr:uid="{00000000-0005-0000-0000-0000E2010000}"/>
    <cellStyle name="40% - Accent5 8" xfId="488" xr:uid="{00000000-0005-0000-0000-0000E3010000}"/>
    <cellStyle name="40% - Accent5 9" xfId="489" xr:uid="{00000000-0005-0000-0000-0000E4010000}"/>
    <cellStyle name="40% - Accent5_Libro3 (3)" xfId="490" xr:uid="{00000000-0005-0000-0000-0000E5010000}"/>
    <cellStyle name="40% - Accent6" xfId="491" xr:uid="{00000000-0005-0000-0000-0000E6010000}"/>
    <cellStyle name="40% - Accent6 1" xfId="492" xr:uid="{00000000-0005-0000-0000-0000E7010000}"/>
    <cellStyle name="40% - Accent6 10" xfId="493" xr:uid="{00000000-0005-0000-0000-0000E8010000}"/>
    <cellStyle name="40% - Accent6 11" xfId="494" xr:uid="{00000000-0005-0000-0000-0000E9010000}"/>
    <cellStyle name="40% - Accent6 12" xfId="495" xr:uid="{00000000-0005-0000-0000-0000EA010000}"/>
    <cellStyle name="40% - Accent6 13" xfId="496" xr:uid="{00000000-0005-0000-0000-0000EB010000}"/>
    <cellStyle name="40% - Accent6 14" xfId="497" xr:uid="{00000000-0005-0000-0000-0000EC010000}"/>
    <cellStyle name="40% - Accent6 15" xfId="498" xr:uid="{00000000-0005-0000-0000-0000ED010000}"/>
    <cellStyle name="40% - Accent6 16" xfId="499" xr:uid="{00000000-0005-0000-0000-0000EE010000}"/>
    <cellStyle name="40% - Accent6 17" xfId="500" xr:uid="{00000000-0005-0000-0000-0000EF010000}"/>
    <cellStyle name="40% - Accent6 18" xfId="501" xr:uid="{00000000-0005-0000-0000-0000F0010000}"/>
    <cellStyle name="40% - Accent6 19" xfId="502" xr:uid="{00000000-0005-0000-0000-0000F1010000}"/>
    <cellStyle name="40% - Accent6 2" xfId="503" xr:uid="{00000000-0005-0000-0000-0000F2010000}"/>
    <cellStyle name="40% - Accent6 20" xfId="504" xr:uid="{00000000-0005-0000-0000-0000F3010000}"/>
    <cellStyle name="40% - Accent6 21" xfId="505" xr:uid="{00000000-0005-0000-0000-0000F4010000}"/>
    <cellStyle name="40% - Accent6 22" xfId="506" xr:uid="{00000000-0005-0000-0000-0000F5010000}"/>
    <cellStyle name="40% - Accent6 23" xfId="507" xr:uid="{00000000-0005-0000-0000-0000F6010000}"/>
    <cellStyle name="40% - Accent6 24" xfId="508" xr:uid="{00000000-0005-0000-0000-0000F7010000}"/>
    <cellStyle name="40% - Accent6 25" xfId="509" xr:uid="{00000000-0005-0000-0000-0000F8010000}"/>
    <cellStyle name="40% - Accent6 26" xfId="510" xr:uid="{00000000-0005-0000-0000-0000F9010000}"/>
    <cellStyle name="40% - Accent6 27" xfId="511" xr:uid="{00000000-0005-0000-0000-0000FA010000}"/>
    <cellStyle name="40% - Accent6 28" xfId="512" xr:uid="{00000000-0005-0000-0000-0000FB010000}"/>
    <cellStyle name="40% - Accent6 29" xfId="513" xr:uid="{00000000-0005-0000-0000-0000FC010000}"/>
    <cellStyle name="40% - Accent6 3" xfId="514" xr:uid="{00000000-0005-0000-0000-0000FD010000}"/>
    <cellStyle name="40% - Accent6 30" xfId="515" xr:uid="{00000000-0005-0000-0000-0000FE010000}"/>
    <cellStyle name="40% - Accent6 31" xfId="516" xr:uid="{00000000-0005-0000-0000-0000FF010000}"/>
    <cellStyle name="40% - Accent6 32" xfId="517" xr:uid="{00000000-0005-0000-0000-000000020000}"/>
    <cellStyle name="40% - Accent6 33" xfId="518" xr:uid="{00000000-0005-0000-0000-000001020000}"/>
    <cellStyle name="40% - Accent6 34" xfId="519" xr:uid="{00000000-0005-0000-0000-000002020000}"/>
    <cellStyle name="40% - Accent6 35" xfId="520" xr:uid="{00000000-0005-0000-0000-000003020000}"/>
    <cellStyle name="40% - Accent6 36" xfId="521" xr:uid="{00000000-0005-0000-0000-000004020000}"/>
    <cellStyle name="40% - Accent6 37" xfId="522" xr:uid="{00000000-0005-0000-0000-000005020000}"/>
    <cellStyle name="40% - Accent6 38" xfId="523" xr:uid="{00000000-0005-0000-0000-000006020000}"/>
    <cellStyle name="40% - Accent6 39" xfId="524" xr:uid="{00000000-0005-0000-0000-000007020000}"/>
    <cellStyle name="40% - Accent6 4" xfId="525" xr:uid="{00000000-0005-0000-0000-000008020000}"/>
    <cellStyle name="40% - Accent6 40" xfId="526" xr:uid="{00000000-0005-0000-0000-000009020000}"/>
    <cellStyle name="40% - Accent6 5" xfId="527" xr:uid="{00000000-0005-0000-0000-00000A020000}"/>
    <cellStyle name="40% - Accent6 6" xfId="528" xr:uid="{00000000-0005-0000-0000-00000B020000}"/>
    <cellStyle name="40% - Accent6 7" xfId="529" xr:uid="{00000000-0005-0000-0000-00000C020000}"/>
    <cellStyle name="40% - Accent6 8" xfId="530" xr:uid="{00000000-0005-0000-0000-00000D020000}"/>
    <cellStyle name="40% - Accent6 9" xfId="531" xr:uid="{00000000-0005-0000-0000-00000E020000}"/>
    <cellStyle name="40% - Accent6_Libro3 (3)" xfId="532" xr:uid="{00000000-0005-0000-0000-00000F020000}"/>
    <cellStyle name="40% - Énfasis1 2" xfId="533" xr:uid="{00000000-0005-0000-0000-000010020000}"/>
    <cellStyle name="40% - Énfasis2 2" xfId="534" xr:uid="{00000000-0005-0000-0000-000011020000}"/>
    <cellStyle name="40% - Énfasis3 2" xfId="535" xr:uid="{00000000-0005-0000-0000-000012020000}"/>
    <cellStyle name="40% - Énfasis4 2" xfId="536" xr:uid="{00000000-0005-0000-0000-000013020000}"/>
    <cellStyle name="40% - Énfasis5 2" xfId="537" xr:uid="{00000000-0005-0000-0000-000014020000}"/>
    <cellStyle name="40% - Énfasis6 2" xfId="538" xr:uid="{00000000-0005-0000-0000-000015020000}"/>
    <cellStyle name="60% - Accent1" xfId="539" xr:uid="{00000000-0005-0000-0000-000016020000}"/>
    <cellStyle name="60% - Accent1 1" xfId="540" xr:uid="{00000000-0005-0000-0000-000017020000}"/>
    <cellStyle name="60% - Accent1 10" xfId="541" xr:uid="{00000000-0005-0000-0000-000018020000}"/>
    <cellStyle name="60% - Accent1 11" xfId="542" xr:uid="{00000000-0005-0000-0000-000019020000}"/>
    <cellStyle name="60% - Accent1 12" xfId="543" xr:uid="{00000000-0005-0000-0000-00001A020000}"/>
    <cellStyle name="60% - Accent1 13" xfId="544" xr:uid="{00000000-0005-0000-0000-00001B020000}"/>
    <cellStyle name="60% - Accent1 14" xfId="545" xr:uid="{00000000-0005-0000-0000-00001C020000}"/>
    <cellStyle name="60% - Accent1 15" xfId="546" xr:uid="{00000000-0005-0000-0000-00001D020000}"/>
    <cellStyle name="60% - Accent1 16" xfId="547" xr:uid="{00000000-0005-0000-0000-00001E020000}"/>
    <cellStyle name="60% - Accent1 17" xfId="548" xr:uid="{00000000-0005-0000-0000-00001F020000}"/>
    <cellStyle name="60% - Accent1 18" xfId="549" xr:uid="{00000000-0005-0000-0000-000020020000}"/>
    <cellStyle name="60% - Accent1 19" xfId="550" xr:uid="{00000000-0005-0000-0000-000021020000}"/>
    <cellStyle name="60% - Accent1 2" xfId="551" xr:uid="{00000000-0005-0000-0000-000022020000}"/>
    <cellStyle name="60% - Accent1 20" xfId="552" xr:uid="{00000000-0005-0000-0000-000023020000}"/>
    <cellStyle name="60% - Accent1 21" xfId="553" xr:uid="{00000000-0005-0000-0000-000024020000}"/>
    <cellStyle name="60% - Accent1 22" xfId="554" xr:uid="{00000000-0005-0000-0000-000025020000}"/>
    <cellStyle name="60% - Accent1 23" xfId="555" xr:uid="{00000000-0005-0000-0000-000026020000}"/>
    <cellStyle name="60% - Accent1 24" xfId="556" xr:uid="{00000000-0005-0000-0000-000027020000}"/>
    <cellStyle name="60% - Accent1 25" xfId="557" xr:uid="{00000000-0005-0000-0000-000028020000}"/>
    <cellStyle name="60% - Accent1 26" xfId="558" xr:uid="{00000000-0005-0000-0000-000029020000}"/>
    <cellStyle name="60% - Accent1 27" xfId="559" xr:uid="{00000000-0005-0000-0000-00002A020000}"/>
    <cellStyle name="60% - Accent1 28" xfId="560" xr:uid="{00000000-0005-0000-0000-00002B020000}"/>
    <cellStyle name="60% - Accent1 29" xfId="561" xr:uid="{00000000-0005-0000-0000-00002C020000}"/>
    <cellStyle name="60% - Accent1 3" xfId="562" xr:uid="{00000000-0005-0000-0000-00002D020000}"/>
    <cellStyle name="60% - Accent1 30" xfId="563" xr:uid="{00000000-0005-0000-0000-00002E020000}"/>
    <cellStyle name="60% - Accent1 31" xfId="564" xr:uid="{00000000-0005-0000-0000-00002F020000}"/>
    <cellStyle name="60% - Accent1 32" xfId="565" xr:uid="{00000000-0005-0000-0000-000030020000}"/>
    <cellStyle name="60% - Accent1 33" xfId="566" xr:uid="{00000000-0005-0000-0000-000031020000}"/>
    <cellStyle name="60% - Accent1 34" xfId="567" xr:uid="{00000000-0005-0000-0000-000032020000}"/>
    <cellStyle name="60% - Accent1 35" xfId="568" xr:uid="{00000000-0005-0000-0000-000033020000}"/>
    <cellStyle name="60% - Accent1 36" xfId="569" xr:uid="{00000000-0005-0000-0000-000034020000}"/>
    <cellStyle name="60% - Accent1 37" xfId="570" xr:uid="{00000000-0005-0000-0000-000035020000}"/>
    <cellStyle name="60% - Accent1 38" xfId="571" xr:uid="{00000000-0005-0000-0000-000036020000}"/>
    <cellStyle name="60% - Accent1 39" xfId="572" xr:uid="{00000000-0005-0000-0000-000037020000}"/>
    <cellStyle name="60% - Accent1 4" xfId="573" xr:uid="{00000000-0005-0000-0000-000038020000}"/>
    <cellStyle name="60% - Accent1 40" xfId="574" xr:uid="{00000000-0005-0000-0000-000039020000}"/>
    <cellStyle name="60% - Accent1 5" xfId="575" xr:uid="{00000000-0005-0000-0000-00003A020000}"/>
    <cellStyle name="60% - Accent1 6" xfId="576" xr:uid="{00000000-0005-0000-0000-00003B020000}"/>
    <cellStyle name="60% - Accent1 7" xfId="577" xr:uid="{00000000-0005-0000-0000-00003C020000}"/>
    <cellStyle name="60% - Accent1 8" xfId="578" xr:uid="{00000000-0005-0000-0000-00003D020000}"/>
    <cellStyle name="60% - Accent1 9" xfId="579" xr:uid="{00000000-0005-0000-0000-00003E020000}"/>
    <cellStyle name="60% - Accent1_Libro3 (3)" xfId="580" xr:uid="{00000000-0005-0000-0000-00003F020000}"/>
    <cellStyle name="60% - Accent2" xfId="581" xr:uid="{00000000-0005-0000-0000-000040020000}"/>
    <cellStyle name="60% - Accent2 1" xfId="582" xr:uid="{00000000-0005-0000-0000-000041020000}"/>
    <cellStyle name="60% - Accent2 10" xfId="583" xr:uid="{00000000-0005-0000-0000-000042020000}"/>
    <cellStyle name="60% - Accent2 11" xfId="584" xr:uid="{00000000-0005-0000-0000-000043020000}"/>
    <cellStyle name="60% - Accent2 12" xfId="585" xr:uid="{00000000-0005-0000-0000-000044020000}"/>
    <cellStyle name="60% - Accent2 13" xfId="586" xr:uid="{00000000-0005-0000-0000-000045020000}"/>
    <cellStyle name="60% - Accent2 14" xfId="587" xr:uid="{00000000-0005-0000-0000-000046020000}"/>
    <cellStyle name="60% - Accent2 15" xfId="588" xr:uid="{00000000-0005-0000-0000-000047020000}"/>
    <cellStyle name="60% - Accent2 16" xfId="589" xr:uid="{00000000-0005-0000-0000-000048020000}"/>
    <cellStyle name="60% - Accent2 17" xfId="590" xr:uid="{00000000-0005-0000-0000-000049020000}"/>
    <cellStyle name="60% - Accent2 18" xfId="591" xr:uid="{00000000-0005-0000-0000-00004A020000}"/>
    <cellStyle name="60% - Accent2 19" xfId="592" xr:uid="{00000000-0005-0000-0000-00004B020000}"/>
    <cellStyle name="60% - Accent2 2" xfId="593" xr:uid="{00000000-0005-0000-0000-00004C020000}"/>
    <cellStyle name="60% - Accent2 20" xfId="594" xr:uid="{00000000-0005-0000-0000-00004D020000}"/>
    <cellStyle name="60% - Accent2 21" xfId="595" xr:uid="{00000000-0005-0000-0000-00004E020000}"/>
    <cellStyle name="60% - Accent2 22" xfId="596" xr:uid="{00000000-0005-0000-0000-00004F020000}"/>
    <cellStyle name="60% - Accent2 23" xfId="597" xr:uid="{00000000-0005-0000-0000-000050020000}"/>
    <cellStyle name="60% - Accent2 24" xfId="598" xr:uid="{00000000-0005-0000-0000-000051020000}"/>
    <cellStyle name="60% - Accent2 25" xfId="599" xr:uid="{00000000-0005-0000-0000-000052020000}"/>
    <cellStyle name="60% - Accent2 26" xfId="600" xr:uid="{00000000-0005-0000-0000-000053020000}"/>
    <cellStyle name="60% - Accent2 27" xfId="601" xr:uid="{00000000-0005-0000-0000-000054020000}"/>
    <cellStyle name="60% - Accent2 28" xfId="602" xr:uid="{00000000-0005-0000-0000-000055020000}"/>
    <cellStyle name="60% - Accent2 29" xfId="603" xr:uid="{00000000-0005-0000-0000-000056020000}"/>
    <cellStyle name="60% - Accent2 3" xfId="604" xr:uid="{00000000-0005-0000-0000-000057020000}"/>
    <cellStyle name="60% - Accent2 30" xfId="605" xr:uid="{00000000-0005-0000-0000-000058020000}"/>
    <cellStyle name="60% - Accent2 31" xfId="606" xr:uid="{00000000-0005-0000-0000-000059020000}"/>
    <cellStyle name="60% - Accent2 32" xfId="607" xr:uid="{00000000-0005-0000-0000-00005A020000}"/>
    <cellStyle name="60% - Accent2 33" xfId="608" xr:uid="{00000000-0005-0000-0000-00005B020000}"/>
    <cellStyle name="60% - Accent2 34" xfId="609" xr:uid="{00000000-0005-0000-0000-00005C020000}"/>
    <cellStyle name="60% - Accent2 35" xfId="610" xr:uid="{00000000-0005-0000-0000-00005D020000}"/>
    <cellStyle name="60% - Accent2 36" xfId="611" xr:uid="{00000000-0005-0000-0000-00005E020000}"/>
    <cellStyle name="60% - Accent2 37" xfId="612" xr:uid="{00000000-0005-0000-0000-00005F020000}"/>
    <cellStyle name="60% - Accent2 38" xfId="613" xr:uid="{00000000-0005-0000-0000-000060020000}"/>
    <cellStyle name="60% - Accent2 39" xfId="614" xr:uid="{00000000-0005-0000-0000-000061020000}"/>
    <cellStyle name="60% - Accent2 4" xfId="615" xr:uid="{00000000-0005-0000-0000-000062020000}"/>
    <cellStyle name="60% - Accent2 40" xfId="616" xr:uid="{00000000-0005-0000-0000-000063020000}"/>
    <cellStyle name="60% - Accent2 5" xfId="617" xr:uid="{00000000-0005-0000-0000-000064020000}"/>
    <cellStyle name="60% - Accent2 6" xfId="618" xr:uid="{00000000-0005-0000-0000-000065020000}"/>
    <cellStyle name="60% - Accent2 7" xfId="619" xr:uid="{00000000-0005-0000-0000-000066020000}"/>
    <cellStyle name="60% - Accent2 8" xfId="620" xr:uid="{00000000-0005-0000-0000-000067020000}"/>
    <cellStyle name="60% - Accent2 9" xfId="621" xr:uid="{00000000-0005-0000-0000-000068020000}"/>
    <cellStyle name="60% - Accent2_Libro3 (3)" xfId="622" xr:uid="{00000000-0005-0000-0000-000069020000}"/>
    <cellStyle name="60% - Accent3" xfId="623" xr:uid="{00000000-0005-0000-0000-00006A020000}"/>
    <cellStyle name="60% - Accent3 1" xfId="624" xr:uid="{00000000-0005-0000-0000-00006B020000}"/>
    <cellStyle name="60% - Accent3 10" xfId="625" xr:uid="{00000000-0005-0000-0000-00006C020000}"/>
    <cellStyle name="60% - Accent3 11" xfId="626" xr:uid="{00000000-0005-0000-0000-00006D020000}"/>
    <cellStyle name="60% - Accent3 12" xfId="627" xr:uid="{00000000-0005-0000-0000-00006E020000}"/>
    <cellStyle name="60% - Accent3 13" xfId="628" xr:uid="{00000000-0005-0000-0000-00006F020000}"/>
    <cellStyle name="60% - Accent3 14" xfId="629" xr:uid="{00000000-0005-0000-0000-000070020000}"/>
    <cellStyle name="60% - Accent3 15" xfId="630" xr:uid="{00000000-0005-0000-0000-000071020000}"/>
    <cellStyle name="60% - Accent3 16" xfId="631" xr:uid="{00000000-0005-0000-0000-000072020000}"/>
    <cellStyle name="60% - Accent3 17" xfId="632" xr:uid="{00000000-0005-0000-0000-000073020000}"/>
    <cellStyle name="60% - Accent3 18" xfId="633" xr:uid="{00000000-0005-0000-0000-000074020000}"/>
    <cellStyle name="60% - Accent3 19" xfId="634" xr:uid="{00000000-0005-0000-0000-000075020000}"/>
    <cellStyle name="60% - Accent3 2" xfId="635" xr:uid="{00000000-0005-0000-0000-000076020000}"/>
    <cellStyle name="60% - Accent3 20" xfId="636" xr:uid="{00000000-0005-0000-0000-000077020000}"/>
    <cellStyle name="60% - Accent3 21" xfId="637" xr:uid="{00000000-0005-0000-0000-000078020000}"/>
    <cellStyle name="60% - Accent3 22" xfId="638" xr:uid="{00000000-0005-0000-0000-000079020000}"/>
    <cellStyle name="60% - Accent3 23" xfId="639" xr:uid="{00000000-0005-0000-0000-00007A020000}"/>
    <cellStyle name="60% - Accent3 24" xfId="640" xr:uid="{00000000-0005-0000-0000-00007B020000}"/>
    <cellStyle name="60% - Accent3 25" xfId="641" xr:uid="{00000000-0005-0000-0000-00007C020000}"/>
    <cellStyle name="60% - Accent3 26" xfId="642" xr:uid="{00000000-0005-0000-0000-00007D020000}"/>
    <cellStyle name="60% - Accent3 27" xfId="643" xr:uid="{00000000-0005-0000-0000-00007E020000}"/>
    <cellStyle name="60% - Accent3 28" xfId="644" xr:uid="{00000000-0005-0000-0000-00007F020000}"/>
    <cellStyle name="60% - Accent3 29" xfId="645" xr:uid="{00000000-0005-0000-0000-000080020000}"/>
    <cellStyle name="60% - Accent3 3" xfId="646" xr:uid="{00000000-0005-0000-0000-000081020000}"/>
    <cellStyle name="60% - Accent3 30" xfId="647" xr:uid="{00000000-0005-0000-0000-000082020000}"/>
    <cellStyle name="60% - Accent3 31" xfId="648" xr:uid="{00000000-0005-0000-0000-000083020000}"/>
    <cellStyle name="60% - Accent3 32" xfId="649" xr:uid="{00000000-0005-0000-0000-000084020000}"/>
    <cellStyle name="60% - Accent3 33" xfId="650" xr:uid="{00000000-0005-0000-0000-000085020000}"/>
    <cellStyle name="60% - Accent3 34" xfId="651" xr:uid="{00000000-0005-0000-0000-000086020000}"/>
    <cellStyle name="60% - Accent3 35" xfId="652" xr:uid="{00000000-0005-0000-0000-000087020000}"/>
    <cellStyle name="60% - Accent3 36" xfId="653" xr:uid="{00000000-0005-0000-0000-000088020000}"/>
    <cellStyle name="60% - Accent3 37" xfId="654" xr:uid="{00000000-0005-0000-0000-000089020000}"/>
    <cellStyle name="60% - Accent3 38" xfId="655" xr:uid="{00000000-0005-0000-0000-00008A020000}"/>
    <cellStyle name="60% - Accent3 39" xfId="656" xr:uid="{00000000-0005-0000-0000-00008B020000}"/>
    <cellStyle name="60% - Accent3 4" xfId="657" xr:uid="{00000000-0005-0000-0000-00008C020000}"/>
    <cellStyle name="60% - Accent3 40" xfId="658" xr:uid="{00000000-0005-0000-0000-00008D020000}"/>
    <cellStyle name="60% - Accent3 5" xfId="659" xr:uid="{00000000-0005-0000-0000-00008E020000}"/>
    <cellStyle name="60% - Accent3 6" xfId="660" xr:uid="{00000000-0005-0000-0000-00008F020000}"/>
    <cellStyle name="60% - Accent3 7" xfId="661" xr:uid="{00000000-0005-0000-0000-000090020000}"/>
    <cellStyle name="60% - Accent3 8" xfId="662" xr:uid="{00000000-0005-0000-0000-000091020000}"/>
    <cellStyle name="60% - Accent3 9" xfId="663" xr:uid="{00000000-0005-0000-0000-000092020000}"/>
    <cellStyle name="60% - Accent3_Libro3 (3)" xfId="664" xr:uid="{00000000-0005-0000-0000-000093020000}"/>
    <cellStyle name="60% - Accent4" xfId="665" xr:uid="{00000000-0005-0000-0000-000094020000}"/>
    <cellStyle name="60% - Accent4 1" xfId="666" xr:uid="{00000000-0005-0000-0000-000095020000}"/>
    <cellStyle name="60% - Accent4 10" xfId="667" xr:uid="{00000000-0005-0000-0000-000096020000}"/>
    <cellStyle name="60% - Accent4 11" xfId="668" xr:uid="{00000000-0005-0000-0000-000097020000}"/>
    <cellStyle name="60% - Accent4 12" xfId="669" xr:uid="{00000000-0005-0000-0000-000098020000}"/>
    <cellStyle name="60% - Accent4 13" xfId="670" xr:uid="{00000000-0005-0000-0000-000099020000}"/>
    <cellStyle name="60% - Accent4 14" xfId="671" xr:uid="{00000000-0005-0000-0000-00009A020000}"/>
    <cellStyle name="60% - Accent4 15" xfId="672" xr:uid="{00000000-0005-0000-0000-00009B020000}"/>
    <cellStyle name="60% - Accent4 16" xfId="673" xr:uid="{00000000-0005-0000-0000-00009C020000}"/>
    <cellStyle name="60% - Accent4 17" xfId="674" xr:uid="{00000000-0005-0000-0000-00009D020000}"/>
    <cellStyle name="60% - Accent4 18" xfId="675" xr:uid="{00000000-0005-0000-0000-00009E020000}"/>
    <cellStyle name="60% - Accent4 19" xfId="676" xr:uid="{00000000-0005-0000-0000-00009F020000}"/>
    <cellStyle name="60% - Accent4 2" xfId="677" xr:uid="{00000000-0005-0000-0000-0000A0020000}"/>
    <cellStyle name="60% - Accent4 20" xfId="678" xr:uid="{00000000-0005-0000-0000-0000A1020000}"/>
    <cellStyle name="60% - Accent4 21" xfId="679" xr:uid="{00000000-0005-0000-0000-0000A2020000}"/>
    <cellStyle name="60% - Accent4 22" xfId="680" xr:uid="{00000000-0005-0000-0000-0000A3020000}"/>
    <cellStyle name="60% - Accent4 23" xfId="681" xr:uid="{00000000-0005-0000-0000-0000A4020000}"/>
    <cellStyle name="60% - Accent4 24" xfId="682" xr:uid="{00000000-0005-0000-0000-0000A5020000}"/>
    <cellStyle name="60% - Accent4 25" xfId="683" xr:uid="{00000000-0005-0000-0000-0000A6020000}"/>
    <cellStyle name="60% - Accent4 26" xfId="684" xr:uid="{00000000-0005-0000-0000-0000A7020000}"/>
    <cellStyle name="60% - Accent4 27" xfId="685" xr:uid="{00000000-0005-0000-0000-0000A8020000}"/>
    <cellStyle name="60% - Accent4 28" xfId="686" xr:uid="{00000000-0005-0000-0000-0000A9020000}"/>
    <cellStyle name="60% - Accent4 29" xfId="687" xr:uid="{00000000-0005-0000-0000-0000AA020000}"/>
    <cellStyle name="60% - Accent4 3" xfId="688" xr:uid="{00000000-0005-0000-0000-0000AB020000}"/>
    <cellStyle name="60% - Accent4 30" xfId="689" xr:uid="{00000000-0005-0000-0000-0000AC020000}"/>
    <cellStyle name="60% - Accent4 31" xfId="690" xr:uid="{00000000-0005-0000-0000-0000AD020000}"/>
    <cellStyle name="60% - Accent4 32" xfId="691" xr:uid="{00000000-0005-0000-0000-0000AE020000}"/>
    <cellStyle name="60% - Accent4 33" xfId="692" xr:uid="{00000000-0005-0000-0000-0000AF020000}"/>
    <cellStyle name="60% - Accent4 34" xfId="693" xr:uid="{00000000-0005-0000-0000-0000B0020000}"/>
    <cellStyle name="60% - Accent4 35" xfId="694" xr:uid="{00000000-0005-0000-0000-0000B1020000}"/>
    <cellStyle name="60% - Accent4 36" xfId="695" xr:uid="{00000000-0005-0000-0000-0000B2020000}"/>
    <cellStyle name="60% - Accent4 37" xfId="696" xr:uid="{00000000-0005-0000-0000-0000B3020000}"/>
    <cellStyle name="60% - Accent4 38" xfId="697" xr:uid="{00000000-0005-0000-0000-0000B4020000}"/>
    <cellStyle name="60% - Accent4 39" xfId="698" xr:uid="{00000000-0005-0000-0000-0000B5020000}"/>
    <cellStyle name="60% - Accent4 4" xfId="699" xr:uid="{00000000-0005-0000-0000-0000B6020000}"/>
    <cellStyle name="60% - Accent4 40" xfId="700" xr:uid="{00000000-0005-0000-0000-0000B7020000}"/>
    <cellStyle name="60% - Accent4 5" xfId="701" xr:uid="{00000000-0005-0000-0000-0000B8020000}"/>
    <cellStyle name="60% - Accent4 6" xfId="702" xr:uid="{00000000-0005-0000-0000-0000B9020000}"/>
    <cellStyle name="60% - Accent4 7" xfId="703" xr:uid="{00000000-0005-0000-0000-0000BA020000}"/>
    <cellStyle name="60% - Accent4 8" xfId="704" xr:uid="{00000000-0005-0000-0000-0000BB020000}"/>
    <cellStyle name="60% - Accent4 9" xfId="705" xr:uid="{00000000-0005-0000-0000-0000BC020000}"/>
    <cellStyle name="60% - Accent4_Libro3 (3)" xfId="706" xr:uid="{00000000-0005-0000-0000-0000BD020000}"/>
    <cellStyle name="60% - Accent5" xfId="707" xr:uid="{00000000-0005-0000-0000-0000BE020000}"/>
    <cellStyle name="60% - Accent5 1" xfId="708" xr:uid="{00000000-0005-0000-0000-0000BF020000}"/>
    <cellStyle name="60% - Accent5 10" xfId="709" xr:uid="{00000000-0005-0000-0000-0000C0020000}"/>
    <cellStyle name="60% - Accent5 11" xfId="710" xr:uid="{00000000-0005-0000-0000-0000C1020000}"/>
    <cellStyle name="60% - Accent5 12" xfId="711" xr:uid="{00000000-0005-0000-0000-0000C2020000}"/>
    <cellStyle name="60% - Accent5 13" xfId="712" xr:uid="{00000000-0005-0000-0000-0000C3020000}"/>
    <cellStyle name="60% - Accent5 14" xfId="713" xr:uid="{00000000-0005-0000-0000-0000C4020000}"/>
    <cellStyle name="60% - Accent5 15" xfId="714" xr:uid="{00000000-0005-0000-0000-0000C5020000}"/>
    <cellStyle name="60% - Accent5 16" xfId="715" xr:uid="{00000000-0005-0000-0000-0000C6020000}"/>
    <cellStyle name="60% - Accent5 17" xfId="716" xr:uid="{00000000-0005-0000-0000-0000C7020000}"/>
    <cellStyle name="60% - Accent5 18" xfId="717" xr:uid="{00000000-0005-0000-0000-0000C8020000}"/>
    <cellStyle name="60% - Accent5 19" xfId="718" xr:uid="{00000000-0005-0000-0000-0000C9020000}"/>
    <cellStyle name="60% - Accent5 2" xfId="719" xr:uid="{00000000-0005-0000-0000-0000CA020000}"/>
    <cellStyle name="60% - Accent5 20" xfId="720" xr:uid="{00000000-0005-0000-0000-0000CB020000}"/>
    <cellStyle name="60% - Accent5 21" xfId="721" xr:uid="{00000000-0005-0000-0000-0000CC020000}"/>
    <cellStyle name="60% - Accent5 22" xfId="722" xr:uid="{00000000-0005-0000-0000-0000CD020000}"/>
    <cellStyle name="60% - Accent5 23" xfId="723" xr:uid="{00000000-0005-0000-0000-0000CE020000}"/>
    <cellStyle name="60% - Accent5 24" xfId="724" xr:uid="{00000000-0005-0000-0000-0000CF020000}"/>
    <cellStyle name="60% - Accent5 25" xfId="725" xr:uid="{00000000-0005-0000-0000-0000D0020000}"/>
    <cellStyle name="60% - Accent5 26" xfId="726" xr:uid="{00000000-0005-0000-0000-0000D1020000}"/>
    <cellStyle name="60% - Accent5 27" xfId="727" xr:uid="{00000000-0005-0000-0000-0000D2020000}"/>
    <cellStyle name="60% - Accent5 28" xfId="728" xr:uid="{00000000-0005-0000-0000-0000D3020000}"/>
    <cellStyle name="60% - Accent5 29" xfId="729" xr:uid="{00000000-0005-0000-0000-0000D4020000}"/>
    <cellStyle name="60% - Accent5 3" xfId="730" xr:uid="{00000000-0005-0000-0000-0000D5020000}"/>
    <cellStyle name="60% - Accent5 30" xfId="731" xr:uid="{00000000-0005-0000-0000-0000D6020000}"/>
    <cellStyle name="60% - Accent5 31" xfId="732" xr:uid="{00000000-0005-0000-0000-0000D7020000}"/>
    <cellStyle name="60% - Accent5 32" xfId="733" xr:uid="{00000000-0005-0000-0000-0000D8020000}"/>
    <cellStyle name="60% - Accent5 33" xfId="734" xr:uid="{00000000-0005-0000-0000-0000D9020000}"/>
    <cellStyle name="60% - Accent5 34" xfId="735" xr:uid="{00000000-0005-0000-0000-0000DA020000}"/>
    <cellStyle name="60% - Accent5 35" xfId="736" xr:uid="{00000000-0005-0000-0000-0000DB020000}"/>
    <cellStyle name="60% - Accent5 36" xfId="737" xr:uid="{00000000-0005-0000-0000-0000DC020000}"/>
    <cellStyle name="60% - Accent5 37" xfId="738" xr:uid="{00000000-0005-0000-0000-0000DD020000}"/>
    <cellStyle name="60% - Accent5 38" xfId="739" xr:uid="{00000000-0005-0000-0000-0000DE020000}"/>
    <cellStyle name="60% - Accent5 39" xfId="740" xr:uid="{00000000-0005-0000-0000-0000DF020000}"/>
    <cellStyle name="60% - Accent5 4" xfId="741" xr:uid="{00000000-0005-0000-0000-0000E0020000}"/>
    <cellStyle name="60% - Accent5 40" xfId="742" xr:uid="{00000000-0005-0000-0000-0000E1020000}"/>
    <cellStyle name="60% - Accent5 5" xfId="743" xr:uid="{00000000-0005-0000-0000-0000E2020000}"/>
    <cellStyle name="60% - Accent5 6" xfId="744" xr:uid="{00000000-0005-0000-0000-0000E3020000}"/>
    <cellStyle name="60% - Accent5 7" xfId="745" xr:uid="{00000000-0005-0000-0000-0000E4020000}"/>
    <cellStyle name="60% - Accent5 8" xfId="746" xr:uid="{00000000-0005-0000-0000-0000E5020000}"/>
    <cellStyle name="60% - Accent5 9" xfId="747" xr:uid="{00000000-0005-0000-0000-0000E6020000}"/>
    <cellStyle name="60% - Accent5_Libro3 (3)" xfId="748" xr:uid="{00000000-0005-0000-0000-0000E7020000}"/>
    <cellStyle name="60% - Accent6" xfId="749" xr:uid="{00000000-0005-0000-0000-0000E8020000}"/>
    <cellStyle name="60% - Accent6 1" xfId="750" xr:uid="{00000000-0005-0000-0000-0000E9020000}"/>
    <cellStyle name="60% - Accent6 10" xfId="751" xr:uid="{00000000-0005-0000-0000-0000EA020000}"/>
    <cellStyle name="60% - Accent6 11" xfId="752" xr:uid="{00000000-0005-0000-0000-0000EB020000}"/>
    <cellStyle name="60% - Accent6 12" xfId="753" xr:uid="{00000000-0005-0000-0000-0000EC020000}"/>
    <cellStyle name="60% - Accent6 13" xfId="754" xr:uid="{00000000-0005-0000-0000-0000ED020000}"/>
    <cellStyle name="60% - Accent6 14" xfId="755" xr:uid="{00000000-0005-0000-0000-0000EE020000}"/>
    <cellStyle name="60% - Accent6 15" xfId="756" xr:uid="{00000000-0005-0000-0000-0000EF020000}"/>
    <cellStyle name="60% - Accent6 16" xfId="757" xr:uid="{00000000-0005-0000-0000-0000F0020000}"/>
    <cellStyle name="60% - Accent6 17" xfId="758" xr:uid="{00000000-0005-0000-0000-0000F1020000}"/>
    <cellStyle name="60% - Accent6 18" xfId="759" xr:uid="{00000000-0005-0000-0000-0000F2020000}"/>
    <cellStyle name="60% - Accent6 19" xfId="760" xr:uid="{00000000-0005-0000-0000-0000F3020000}"/>
    <cellStyle name="60% - Accent6 2" xfId="761" xr:uid="{00000000-0005-0000-0000-0000F4020000}"/>
    <cellStyle name="60% - Accent6 20" xfId="762" xr:uid="{00000000-0005-0000-0000-0000F5020000}"/>
    <cellStyle name="60% - Accent6 21" xfId="763" xr:uid="{00000000-0005-0000-0000-0000F6020000}"/>
    <cellStyle name="60% - Accent6 22" xfId="764" xr:uid="{00000000-0005-0000-0000-0000F7020000}"/>
    <cellStyle name="60% - Accent6 23" xfId="765" xr:uid="{00000000-0005-0000-0000-0000F8020000}"/>
    <cellStyle name="60% - Accent6 24" xfId="766" xr:uid="{00000000-0005-0000-0000-0000F9020000}"/>
    <cellStyle name="60% - Accent6 25" xfId="767" xr:uid="{00000000-0005-0000-0000-0000FA020000}"/>
    <cellStyle name="60% - Accent6 26" xfId="768" xr:uid="{00000000-0005-0000-0000-0000FB020000}"/>
    <cellStyle name="60% - Accent6 27" xfId="769" xr:uid="{00000000-0005-0000-0000-0000FC020000}"/>
    <cellStyle name="60% - Accent6 28" xfId="770" xr:uid="{00000000-0005-0000-0000-0000FD020000}"/>
    <cellStyle name="60% - Accent6 29" xfId="771" xr:uid="{00000000-0005-0000-0000-0000FE020000}"/>
    <cellStyle name="60% - Accent6 3" xfId="772" xr:uid="{00000000-0005-0000-0000-0000FF020000}"/>
    <cellStyle name="60% - Accent6 30" xfId="773" xr:uid="{00000000-0005-0000-0000-000000030000}"/>
    <cellStyle name="60% - Accent6 31" xfId="774" xr:uid="{00000000-0005-0000-0000-000001030000}"/>
    <cellStyle name="60% - Accent6 32" xfId="775" xr:uid="{00000000-0005-0000-0000-000002030000}"/>
    <cellStyle name="60% - Accent6 33" xfId="776" xr:uid="{00000000-0005-0000-0000-000003030000}"/>
    <cellStyle name="60% - Accent6 34" xfId="777" xr:uid="{00000000-0005-0000-0000-000004030000}"/>
    <cellStyle name="60% - Accent6 35" xfId="778" xr:uid="{00000000-0005-0000-0000-000005030000}"/>
    <cellStyle name="60% - Accent6 36" xfId="779" xr:uid="{00000000-0005-0000-0000-000006030000}"/>
    <cellStyle name="60% - Accent6 37" xfId="780" xr:uid="{00000000-0005-0000-0000-000007030000}"/>
    <cellStyle name="60% - Accent6 38" xfId="781" xr:uid="{00000000-0005-0000-0000-000008030000}"/>
    <cellStyle name="60% - Accent6 39" xfId="782" xr:uid="{00000000-0005-0000-0000-000009030000}"/>
    <cellStyle name="60% - Accent6 4" xfId="783" xr:uid="{00000000-0005-0000-0000-00000A030000}"/>
    <cellStyle name="60% - Accent6 40" xfId="784" xr:uid="{00000000-0005-0000-0000-00000B030000}"/>
    <cellStyle name="60% - Accent6 5" xfId="785" xr:uid="{00000000-0005-0000-0000-00000C030000}"/>
    <cellStyle name="60% - Accent6 6" xfId="786" xr:uid="{00000000-0005-0000-0000-00000D030000}"/>
    <cellStyle name="60% - Accent6 7" xfId="787" xr:uid="{00000000-0005-0000-0000-00000E030000}"/>
    <cellStyle name="60% - Accent6 8" xfId="788" xr:uid="{00000000-0005-0000-0000-00000F030000}"/>
    <cellStyle name="60% - Accent6 9" xfId="789" xr:uid="{00000000-0005-0000-0000-000010030000}"/>
    <cellStyle name="60% - Accent6_Libro3 (3)" xfId="790" xr:uid="{00000000-0005-0000-0000-000011030000}"/>
    <cellStyle name="60% - Énfasis1 2" xfId="791" xr:uid="{00000000-0005-0000-0000-000012030000}"/>
    <cellStyle name="60% - Énfasis2 2" xfId="792" xr:uid="{00000000-0005-0000-0000-000013030000}"/>
    <cellStyle name="60% - Énfasis3 2" xfId="793" xr:uid="{00000000-0005-0000-0000-000014030000}"/>
    <cellStyle name="60% - Énfasis4 2" xfId="794" xr:uid="{00000000-0005-0000-0000-000015030000}"/>
    <cellStyle name="60% - Énfasis5 2" xfId="795" xr:uid="{00000000-0005-0000-0000-000016030000}"/>
    <cellStyle name="60% - Énfasis6 2" xfId="796" xr:uid="{00000000-0005-0000-0000-000017030000}"/>
    <cellStyle name="Accent1" xfId="797" xr:uid="{00000000-0005-0000-0000-000018030000}"/>
    <cellStyle name="Accent1 1" xfId="798" xr:uid="{00000000-0005-0000-0000-000019030000}"/>
    <cellStyle name="Accent1 10" xfId="799" xr:uid="{00000000-0005-0000-0000-00001A030000}"/>
    <cellStyle name="Accent1 11" xfId="800" xr:uid="{00000000-0005-0000-0000-00001B030000}"/>
    <cellStyle name="Accent1 12" xfId="801" xr:uid="{00000000-0005-0000-0000-00001C030000}"/>
    <cellStyle name="Accent1 13" xfId="802" xr:uid="{00000000-0005-0000-0000-00001D030000}"/>
    <cellStyle name="Accent1 14" xfId="803" xr:uid="{00000000-0005-0000-0000-00001E030000}"/>
    <cellStyle name="Accent1 15" xfId="804" xr:uid="{00000000-0005-0000-0000-00001F030000}"/>
    <cellStyle name="Accent1 16" xfId="805" xr:uid="{00000000-0005-0000-0000-000020030000}"/>
    <cellStyle name="Accent1 17" xfId="806" xr:uid="{00000000-0005-0000-0000-000021030000}"/>
    <cellStyle name="Accent1 18" xfId="807" xr:uid="{00000000-0005-0000-0000-000022030000}"/>
    <cellStyle name="Accent1 19" xfId="808" xr:uid="{00000000-0005-0000-0000-000023030000}"/>
    <cellStyle name="Accent1 2" xfId="809" xr:uid="{00000000-0005-0000-0000-000024030000}"/>
    <cellStyle name="Accent1 20" xfId="810" xr:uid="{00000000-0005-0000-0000-000025030000}"/>
    <cellStyle name="Accent1 21" xfId="811" xr:uid="{00000000-0005-0000-0000-000026030000}"/>
    <cellStyle name="Accent1 22" xfId="812" xr:uid="{00000000-0005-0000-0000-000027030000}"/>
    <cellStyle name="Accent1 23" xfId="813" xr:uid="{00000000-0005-0000-0000-000028030000}"/>
    <cellStyle name="Accent1 24" xfId="814" xr:uid="{00000000-0005-0000-0000-000029030000}"/>
    <cellStyle name="Accent1 25" xfId="815" xr:uid="{00000000-0005-0000-0000-00002A030000}"/>
    <cellStyle name="Accent1 26" xfId="816" xr:uid="{00000000-0005-0000-0000-00002B030000}"/>
    <cellStyle name="Accent1 27" xfId="817" xr:uid="{00000000-0005-0000-0000-00002C030000}"/>
    <cellStyle name="Accent1 28" xfId="818" xr:uid="{00000000-0005-0000-0000-00002D030000}"/>
    <cellStyle name="Accent1 29" xfId="819" xr:uid="{00000000-0005-0000-0000-00002E030000}"/>
    <cellStyle name="Accent1 3" xfId="820" xr:uid="{00000000-0005-0000-0000-00002F030000}"/>
    <cellStyle name="Accent1 30" xfId="821" xr:uid="{00000000-0005-0000-0000-000030030000}"/>
    <cellStyle name="Accent1 31" xfId="822" xr:uid="{00000000-0005-0000-0000-000031030000}"/>
    <cellStyle name="Accent1 32" xfId="823" xr:uid="{00000000-0005-0000-0000-000032030000}"/>
    <cellStyle name="Accent1 33" xfId="824" xr:uid="{00000000-0005-0000-0000-000033030000}"/>
    <cellStyle name="Accent1 34" xfId="825" xr:uid="{00000000-0005-0000-0000-000034030000}"/>
    <cellStyle name="Accent1 35" xfId="826" xr:uid="{00000000-0005-0000-0000-000035030000}"/>
    <cellStyle name="Accent1 36" xfId="827" xr:uid="{00000000-0005-0000-0000-000036030000}"/>
    <cellStyle name="Accent1 37" xfId="828" xr:uid="{00000000-0005-0000-0000-000037030000}"/>
    <cellStyle name="Accent1 38" xfId="829" xr:uid="{00000000-0005-0000-0000-000038030000}"/>
    <cellStyle name="Accent1 39" xfId="830" xr:uid="{00000000-0005-0000-0000-000039030000}"/>
    <cellStyle name="Accent1 4" xfId="831" xr:uid="{00000000-0005-0000-0000-00003A030000}"/>
    <cellStyle name="Accent1 40" xfId="832" xr:uid="{00000000-0005-0000-0000-00003B030000}"/>
    <cellStyle name="Accent1 5" xfId="833" xr:uid="{00000000-0005-0000-0000-00003C030000}"/>
    <cellStyle name="Accent1 6" xfId="834" xr:uid="{00000000-0005-0000-0000-00003D030000}"/>
    <cellStyle name="Accent1 7" xfId="835" xr:uid="{00000000-0005-0000-0000-00003E030000}"/>
    <cellStyle name="Accent1 8" xfId="836" xr:uid="{00000000-0005-0000-0000-00003F030000}"/>
    <cellStyle name="Accent1 9" xfId="837" xr:uid="{00000000-0005-0000-0000-000040030000}"/>
    <cellStyle name="Accent1_Libro3 (3)" xfId="838" xr:uid="{00000000-0005-0000-0000-000041030000}"/>
    <cellStyle name="Accent2" xfId="839" xr:uid="{00000000-0005-0000-0000-000042030000}"/>
    <cellStyle name="Accent2 1" xfId="840" xr:uid="{00000000-0005-0000-0000-000043030000}"/>
    <cellStyle name="Accent2 10" xfId="841" xr:uid="{00000000-0005-0000-0000-000044030000}"/>
    <cellStyle name="Accent2 11" xfId="842" xr:uid="{00000000-0005-0000-0000-000045030000}"/>
    <cellStyle name="Accent2 12" xfId="843" xr:uid="{00000000-0005-0000-0000-000046030000}"/>
    <cellStyle name="Accent2 13" xfId="844" xr:uid="{00000000-0005-0000-0000-000047030000}"/>
    <cellStyle name="Accent2 14" xfId="845" xr:uid="{00000000-0005-0000-0000-000048030000}"/>
    <cellStyle name="Accent2 15" xfId="846" xr:uid="{00000000-0005-0000-0000-000049030000}"/>
    <cellStyle name="Accent2 16" xfId="847" xr:uid="{00000000-0005-0000-0000-00004A030000}"/>
    <cellStyle name="Accent2 17" xfId="848" xr:uid="{00000000-0005-0000-0000-00004B030000}"/>
    <cellStyle name="Accent2 18" xfId="849" xr:uid="{00000000-0005-0000-0000-00004C030000}"/>
    <cellStyle name="Accent2 19" xfId="850" xr:uid="{00000000-0005-0000-0000-00004D030000}"/>
    <cellStyle name="Accent2 2" xfId="851" xr:uid="{00000000-0005-0000-0000-00004E030000}"/>
    <cellStyle name="Accent2 20" xfId="852" xr:uid="{00000000-0005-0000-0000-00004F030000}"/>
    <cellStyle name="Accent2 21" xfId="853" xr:uid="{00000000-0005-0000-0000-000050030000}"/>
    <cellStyle name="Accent2 22" xfId="854" xr:uid="{00000000-0005-0000-0000-000051030000}"/>
    <cellStyle name="Accent2 23" xfId="855" xr:uid="{00000000-0005-0000-0000-000052030000}"/>
    <cellStyle name="Accent2 24" xfId="856" xr:uid="{00000000-0005-0000-0000-000053030000}"/>
    <cellStyle name="Accent2 25" xfId="857" xr:uid="{00000000-0005-0000-0000-000054030000}"/>
    <cellStyle name="Accent2 26" xfId="858" xr:uid="{00000000-0005-0000-0000-000055030000}"/>
    <cellStyle name="Accent2 27" xfId="859" xr:uid="{00000000-0005-0000-0000-000056030000}"/>
    <cellStyle name="Accent2 28" xfId="860" xr:uid="{00000000-0005-0000-0000-000057030000}"/>
    <cellStyle name="Accent2 29" xfId="861" xr:uid="{00000000-0005-0000-0000-000058030000}"/>
    <cellStyle name="Accent2 3" xfId="862" xr:uid="{00000000-0005-0000-0000-000059030000}"/>
    <cellStyle name="Accent2 30" xfId="863" xr:uid="{00000000-0005-0000-0000-00005A030000}"/>
    <cellStyle name="Accent2 31" xfId="864" xr:uid="{00000000-0005-0000-0000-00005B030000}"/>
    <cellStyle name="Accent2 32" xfId="865" xr:uid="{00000000-0005-0000-0000-00005C030000}"/>
    <cellStyle name="Accent2 33" xfId="866" xr:uid="{00000000-0005-0000-0000-00005D030000}"/>
    <cellStyle name="Accent2 34" xfId="867" xr:uid="{00000000-0005-0000-0000-00005E030000}"/>
    <cellStyle name="Accent2 35" xfId="868" xr:uid="{00000000-0005-0000-0000-00005F030000}"/>
    <cellStyle name="Accent2 36" xfId="869" xr:uid="{00000000-0005-0000-0000-000060030000}"/>
    <cellStyle name="Accent2 37" xfId="870" xr:uid="{00000000-0005-0000-0000-000061030000}"/>
    <cellStyle name="Accent2 38" xfId="871" xr:uid="{00000000-0005-0000-0000-000062030000}"/>
    <cellStyle name="Accent2 39" xfId="872" xr:uid="{00000000-0005-0000-0000-000063030000}"/>
    <cellStyle name="Accent2 4" xfId="873" xr:uid="{00000000-0005-0000-0000-000064030000}"/>
    <cellStyle name="Accent2 40" xfId="874" xr:uid="{00000000-0005-0000-0000-000065030000}"/>
    <cellStyle name="Accent2 5" xfId="875" xr:uid="{00000000-0005-0000-0000-000066030000}"/>
    <cellStyle name="Accent2 6" xfId="876" xr:uid="{00000000-0005-0000-0000-000067030000}"/>
    <cellStyle name="Accent2 7" xfId="877" xr:uid="{00000000-0005-0000-0000-000068030000}"/>
    <cellStyle name="Accent2 8" xfId="878" xr:uid="{00000000-0005-0000-0000-000069030000}"/>
    <cellStyle name="Accent2 9" xfId="879" xr:uid="{00000000-0005-0000-0000-00006A030000}"/>
    <cellStyle name="Accent2_Libro3 (3)" xfId="880" xr:uid="{00000000-0005-0000-0000-00006B030000}"/>
    <cellStyle name="Accent3" xfId="881" xr:uid="{00000000-0005-0000-0000-00006C030000}"/>
    <cellStyle name="Accent3 1" xfId="882" xr:uid="{00000000-0005-0000-0000-00006D030000}"/>
    <cellStyle name="Accent3 10" xfId="883" xr:uid="{00000000-0005-0000-0000-00006E030000}"/>
    <cellStyle name="Accent3 11" xfId="884" xr:uid="{00000000-0005-0000-0000-00006F030000}"/>
    <cellStyle name="Accent3 12" xfId="885" xr:uid="{00000000-0005-0000-0000-000070030000}"/>
    <cellStyle name="Accent3 13" xfId="886" xr:uid="{00000000-0005-0000-0000-000071030000}"/>
    <cellStyle name="Accent3 14" xfId="887" xr:uid="{00000000-0005-0000-0000-000072030000}"/>
    <cellStyle name="Accent3 15" xfId="888" xr:uid="{00000000-0005-0000-0000-000073030000}"/>
    <cellStyle name="Accent3 16" xfId="889" xr:uid="{00000000-0005-0000-0000-000074030000}"/>
    <cellStyle name="Accent3 17" xfId="890" xr:uid="{00000000-0005-0000-0000-000075030000}"/>
    <cellStyle name="Accent3 18" xfId="891" xr:uid="{00000000-0005-0000-0000-000076030000}"/>
    <cellStyle name="Accent3 19" xfId="892" xr:uid="{00000000-0005-0000-0000-000077030000}"/>
    <cellStyle name="Accent3 2" xfId="893" xr:uid="{00000000-0005-0000-0000-000078030000}"/>
    <cellStyle name="Accent3 20" xfId="894" xr:uid="{00000000-0005-0000-0000-000079030000}"/>
    <cellStyle name="Accent3 21" xfId="895" xr:uid="{00000000-0005-0000-0000-00007A030000}"/>
    <cellStyle name="Accent3 22" xfId="896" xr:uid="{00000000-0005-0000-0000-00007B030000}"/>
    <cellStyle name="Accent3 23" xfId="897" xr:uid="{00000000-0005-0000-0000-00007C030000}"/>
    <cellStyle name="Accent3 24" xfId="898" xr:uid="{00000000-0005-0000-0000-00007D030000}"/>
    <cellStyle name="Accent3 25" xfId="899" xr:uid="{00000000-0005-0000-0000-00007E030000}"/>
    <cellStyle name="Accent3 26" xfId="900" xr:uid="{00000000-0005-0000-0000-00007F030000}"/>
    <cellStyle name="Accent3 27" xfId="901" xr:uid="{00000000-0005-0000-0000-000080030000}"/>
    <cellStyle name="Accent3 28" xfId="902" xr:uid="{00000000-0005-0000-0000-000081030000}"/>
    <cellStyle name="Accent3 29" xfId="903" xr:uid="{00000000-0005-0000-0000-000082030000}"/>
    <cellStyle name="Accent3 3" xfId="904" xr:uid="{00000000-0005-0000-0000-000083030000}"/>
    <cellStyle name="Accent3 30" xfId="905" xr:uid="{00000000-0005-0000-0000-000084030000}"/>
    <cellStyle name="Accent3 31" xfId="906" xr:uid="{00000000-0005-0000-0000-000085030000}"/>
    <cellStyle name="Accent3 32" xfId="907" xr:uid="{00000000-0005-0000-0000-000086030000}"/>
    <cellStyle name="Accent3 33" xfId="908" xr:uid="{00000000-0005-0000-0000-000087030000}"/>
    <cellStyle name="Accent3 34" xfId="909" xr:uid="{00000000-0005-0000-0000-000088030000}"/>
    <cellStyle name="Accent3 35" xfId="910" xr:uid="{00000000-0005-0000-0000-000089030000}"/>
    <cellStyle name="Accent3 36" xfId="911" xr:uid="{00000000-0005-0000-0000-00008A030000}"/>
    <cellStyle name="Accent3 37" xfId="912" xr:uid="{00000000-0005-0000-0000-00008B030000}"/>
    <cellStyle name="Accent3 38" xfId="913" xr:uid="{00000000-0005-0000-0000-00008C030000}"/>
    <cellStyle name="Accent3 39" xfId="914" xr:uid="{00000000-0005-0000-0000-00008D030000}"/>
    <cellStyle name="Accent3 4" xfId="915" xr:uid="{00000000-0005-0000-0000-00008E030000}"/>
    <cellStyle name="Accent3 40" xfId="916" xr:uid="{00000000-0005-0000-0000-00008F030000}"/>
    <cellStyle name="Accent3 5" xfId="917" xr:uid="{00000000-0005-0000-0000-000090030000}"/>
    <cellStyle name="Accent3 6" xfId="918" xr:uid="{00000000-0005-0000-0000-000091030000}"/>
    <cellStyle name="Accent3 7" xfId="919" xr:uid="{00000000-0005-0000-0000-000092030000}"/>
    <cellStyle name="Accent3 8" xfId="920" xr:uid="{00000000-0005-0000-0000-000093030000}"/>
    <cellStyle name="Accent3 9" xfId="921" xr:uid="{00000000-0005-0000-0000-000094030000}"/>
    <cellStyle name="Accent3_Libro3 (3)" xfId="922" xr:uid="{00000000-0005-0000-0000-000095030000}"/>
    <cellStyle name="Accent4" xfId="923" xr:uid="{00000000-0005-0000-0000-000096030000}"/>
    <cellStyle name="Accent4 1" xfId="924" xr:uid="{00000000-0005-0000-0000-000097030000}"/>
    <cellStyle name="Accent4 10" xfId="925" xr:uid="{00000000-0005-0000-0000-000098030000}"/>
    <cellStyle name="Accent4 11" xfId="926" xr:uid="{00000000-0005-0000-0000-000099030000}"/>
    <cellStyle name="Accent4 12" xfId="927" xr:uid="{00000000-0005-0000-0000-00009A030000}"/>
    <cellStyle name="Accent4 13" xfId="928" xr:uid="{00000000-0005-0000-0000-00009B030000}"/>
    <cellStyle name="Accent4 14" xfId="929" xr:uid="{00000000-0005-0000-0000-00009C030000}"/>
    <cellStyle name="Accent4 15" xfId="930" xr:uid="{00000000-0005-0000-0000-00009D030000}"/>
    <cellStyle name="Accent4 16" xfId="931" xr:uid="{00000000-0005-0000-0000-00009E030000}"/>
    <cellStyle name="Accent4 17" xfId="932" xr:uid="{00000000-0005-0000-0000-00009F030000}"/>
    <cellStyle name="Accent4 18" xfId="933" xr:uid="{00000000-0005-0000-0000-0000A0030000}"/>
    <cellStyle name="Accent4 19" xfId="934" xr:uid="{00000000-0005-0000-0000-0000A1030000}"/>
    <cellStyle name="Accent4 2" xfId="935" xr:uid="{00000000-0005-0000-0000-0000A2030000}"/>
    <cellStyle name="Accent4 20" xfId="936" xr:uid="{00000000-0005-0000-0000-0000A3030000}"/>
    <cellStyle name="Accent4 21" xfId="937" xr:uid="{00000000-0005-0000-0000-0000A4030000}"/>
    <cellStyle name="Accent4 22" xfId="938" xr:uid="{00000000-0005-0000-0000-0000A5030000}"/>
    <cellStyle name="Accent4 23" xfId="939" xr:uid="{00000000-0005-0000-0000-0000A6030000}"/>
    <cellStyle name="Accent4 24" xfId="940" xr:uid="{00000000-0005-0000-0000-0000A7030000}"/>
    <cellStyle name="Accent4 25" xfId="941" xr:uid="{00000000-0005-0000-0000-0000A8030000}"/>
    <cellStyle name="Accent4 26" xfId="942" xr:uid="{00000000-0005-0000-0000-0000A9030000}"/>
    <cellStyle name="Accent4 27" xfId="943" xr:uid="{00000000-0005-0000-0000-0000AA030000}"/>
    <cellStyle name="Accent4 28" xfId="944" xr:uid="{00000000-0005-0000-0000-0000AB030000}"/>
    <cellStyle name="Accent4 29" xfId="945" xr:uid="{00000000-0005-0000-0000-0000AC030000}"/>
    <cellStyle name="Accent4 3" xfId="946" xr:uid="{00000000-0005-0000-0000-0000AD030000}"/>
    <cellStyle name="Accent4 30" xfId="947" xr:uid="{00000000-0005-0000-0000-0000AE030000}"/>
    <cellStyle name="Accent4 31" xfId="948" xr:uid="{00000000-0005-0000-0000-0000AF030000}"/>
    <cellStyle name="Accent4 32" xfId="949" xr:uid="{00000000-0005-0000-0000-0000B0030000}"/>
    <cellStyle name="Accent4 33" xfId="950" xr:uid="{00000000-0005-0000-0000-0000B1030000}"/>
    <cellStyle name="Accent4 34" xfId="951" xr:uid="{00000000-0005-0000-0000-0000B2030000}"/>
    <cellStyle name="Accent4 35" xfId="952" xr:uid="{00000000-0005-0000-0000-0000B3030000}"/>
    <cellStyle name="Accent4 36" xfId="953" xr:uid="{00000000-0005-0000-0000-0000B4030000}"/>
    <cellStyle name="Accent4 37" xfId="954" xr:uid="{00000000-0005-0000-0000-0000B5030000}"/>
    <cellStyle name="Accent4 38" xfId="955" xr:uid="{00000000-0005-0000-0000-0000B6030000}"/>
    <cellStyle name="Accent4 39" xfId="956" xr:uid="{00000000-0005-0000-0000-0000B7030000}"/>
    <cellStyle name="Accent4 4" xfId="957" xr:uid="{00000000-0005-0000-0000-0000B8030000}"/>
    <cellStyle name="Accent4 40" xfId="958" xr:uid="{00000000-0005-0000-0000-0000B9030000}"/>
    <cellStyle name="Accent4 5" xfId="959" xr:uid="{00000000-0005-0000-0000-0000BA030000}"/>
    <cellStyle name="Accent4 6" xfId="960" xr:uid="{00000000-0005-0000-0000-0000BB030000}"/>
    <cellStyle name="Accent4 7" xfId="961" xr:uid="{00000000-0005-0000-0000-0000BC030000}"/>
    <cellStyle name="Accent4 8" xfId="962" xr:uid="{00000000-0005-0000-0000-0000BD030000}"/>
    <cellStyle name="Accent4 9" xfId="963" xr:uid="{00000000-0005-0000-0000-0000BE030000}"/>
    <cellStyle name="Accent4_Libro3 (3)" xfId="964" xr:uid="{00000000-0005-0000-0000-0000BF030000}"/>
    <cellStyle name="Accent5" xfId="965" xr:uid="{00000000-0005-0000-0000-0000C0030000}"/>
    <cellStyle name="Accent5 1" xfId="966" xr:uid="{00000000-0005-0000-0000-0000C1030000}"/>
    <cellStyle name="Accent5 10" xfId="967" xr:uid="{00000000-0005-0000-0000-0000C2030000}"/>
    <cellStyle name="Accent5 11" xfId="968" xr:uid="{00000000-0005-0000-0000-0000C3030000}"/>
    <cellStyle name="Accent5 12" xfId="969" xr:uid="{00000000-0005-0000-0000-0000C4030000}"/>
    <cellStyle name="Accent5 13" xfId="970" xr:uid="{00000000-0005-0000-0000-0000C5030000}"/>
    <cellStyle name="Accent5 14" xfId="971" xr:uid="{00000000-0005-0000-0000-0000C6030000}"/>
    <cellStyle name="Accent5 15" xfId="972" xr:uid="{00000000-0005-0000-0000-0000C7030000}"/>
    <cellStyle name="Accent5 16" xfId="973" xr:uid="{00000000-0005-0000-0000-0000C8030000}"/>
    <cellStyle name="Accent5 17" xfId="974" xr:uid="{00000000-0005-0000-0000-0000C9030000}"/>
    <cellStyle name="Accent5 18" xfId="975" xr:uid="{00000000-0005-0000-0000-0000CA030000}"/>
    <cellStyle name="Accent5 19" xfId="976" xr:uid="{00000000-0005-0000-0000-0000CB030000}"/>
    <cellStyle name="Accent5 2" xfId="977" xr:uid="{00000000-0005-0000-0000-0000CC030000}"/>
    <cellStyle name="Accent5 20" xfId="978" xr:uid="{00000000-0005-0000-0000-0000CD030000}"/>
    <cellStyle name="Accent5 21" xfId="979" xr:uid="{00000000-0005-0000-0000-0000CE030000}"/>
    <cellStyle name="Accent5 22" xfId="980" xr:uid="{00000000-0005-0000-0000-0000CF030000}"/>
    <cellStyle name="Accent5 23" xfId="981" xr:uid="{00000000-0005-0000-0000-0000D0030000}"/>
    <cellStyle name="Accent5 24" xfId="982" xr:uid="{00000000-0005-0000-0000-0000D1030000}"/>
    <cellStyle name="Accent5 25" xfId="983" xr:uid="{00000000-0005-0000-0000-0000D2030000}"/>
    <cellStyle name="Accent5 26" xfId="984" xr:uid="{00000000-0005-0000-0000-0000D3030000}"/>
    <cellStyle name="Accent5 27" xfId="985" xr:uid="{00000000-0005-0000-0000-0000D4030000}"/>
    <cellStyle name="Accent5 28" xfId="986" xr:uid="{00000000-0005-0000-0000-0000D5030000}"/>
    <cellStyle name="Accent5 29" xfId="987" xr:uid="{00000000-0005-0000-0000-0000D6030000}"/>
    <cellStyle name="Accent5 3" xfId="988" xr:uid="{00000000-0005-0000-0000-0000D7030000}"/>
    <cellStyle name="Accent5 30" xfId="989" xr:uid="{00000000-0005-0000-0000-0000D8030000}"/>
    <cellStyle name="Accent5 31" xfId="990" xr:uid="{00000000-0005-0000-0000-0000D9030000}"/>
    <cellStyle name="Accent5 32" xfId="991" xr:uid="{00000000-0005-0000-0000-0000DA030000}"/>
    <cellStyle name="Accent5 33" xfId="992" xr:uid="{00000000-0005-0000-0000-0000DB030000}"/>
    <cellStyle name="Accent5 34" xfId="993" xr:uid="{00000000-0005-0000-0000-0000DC030000}"/>
    <cellStyle name="Accent5 35" xfId="994" xr:uid="{00000000-0005-0000-0000-0000DD030000}"/>
    <cellStyle name="Accent5 36" xfId="995" xr:uid="{00000000-0005-0000-0000-0000DE030000}"/>
    <cellStyle name="Accent5 37" xfId="996" xr:uid="{00000000-0005-0000-0000-0000DF030000}"/>
    <cellStyle name="Accent5 38" xfId="997" xr:uid="{00000000-0005-0000-0000-0000E0030000}"/>
    <cellStyle name="Accent5 39" xfId="998" xr:uid="{00000000-0005-0000-0000-0000E1030000}"/>
    <cellStyle name="Accent5 4" xfId="999" xr:uid="{00000000-0005-0000-0000-0000E2030000}"/>
    <cellStyle name="Accent5 40" xfId="1000" xr:uid="{00000000-0005-0000-0000-0000E3030000}"/>
    <cellStyle name="Accent5 5" xfId="1001" xr:uid="{00000000-0005-0000-0000-0000E4030000}"/>
    <cellStyle name="Accent5 6" xfId="1002" xr:uid="{00000000-0005-0000-0000-0000E5030000}"/>
    <cellStyle name="Accent5 7" xfId="1003" xr:uid="{00000000-0005-0000-0000-0000E6030000}"/>
    <cellStyle name="Accent5 8" xfId="1004" xr:uid="{00000000-0005-0000-0000-0000E7030000}"/>
    <cellStyle name="Accent5 9" xfId="1005" xr:uid="{00000000-0005-0000-0000-0000E8030000}"/>
    <cellStyle name="Accent5_Libro3 (3)" xfId="1006" xr:uid="{00000000-0005-0000-0000-0000E9030000}"/>
    <cellStyle name="Accent6" xfId="1007" xr:uid="{00000000-0005-0000-0000-0000EA030000}"/>
    <cellStyle name="Accent6 1" xfId="1008" xr:uid="{00000000-0005-0000-0000-0000EB030000}"/>
    <cellStyle name="Accent6 10" xfId="1009" xr:uid="{00000000-0005-0000-0000-0000EC030000}"/>
    <cellStyle name="Accent6 11" xfId="1010" xr:uid="{00000000-0005-0000-0000-0000ED030000}"/>
    <cellStyle name="Accent6 12" xfId="1011" xr:uid="{00000000-0005-0000-0000-0000EE030000}"/>
    <cellStyle name="Accent6 13" xfId="1012" xr:uid="{00000000-0005-0000-0000-0000EF030000}"/>
    <cellStyle name="Accent6 14" xfId="1013" xr:uid="{00000000-0005-0000-0000-0000F0030000}"/>
    <cellStyle name="Accent6 15" xfId="1014" xr:uid="{00000000-0005-0000-0000-0000F1030000}"/>
    <cellStyle name="Accent6 16" xfId="1015" xr:uid="{00000000-0005-0000-0000-0000F2030000}"/>
    <cellStyle name="Accent6 17" xfId="1016" xr:uid="{00000000-0005-0000-0000-0000F3030000}"/>
    <cellStyle name="Accent6 18" xfId="1017" xr:uid="{00000000-0005-0000-0000-0000F4030000}"/>
    <cellStyle name="Accent6 19" xfId="1018" xr:uid="{00000000-0005-0000-0000-0000F5030000}"/>
    <cellStyle name="Accent6 2" xfId="1019" xr:uid="{00000000-0005-0000-0000-0000F6030000}"/>
    <cellStyle name="Accent6 20" xfId="1020" xr:uid="{00000000-0005-0000-0000-0000F7030000}"/>
    <cellStyle name="Accent6 21" xfId="1021" xr:uid="{00000000-0005-0000-0000-0000F8030000}"/>
    <cellStyle name="Accent6 22" xfId="1022" xr:uid="{00000000-0005-0000-0000-0000F9030000}"/>
    <cellStyle name="Accent6 23" xfId="1023" xr:uid="{00000000-0005-0000-0000-0000FA030000}"/>
    <cellStyle name="Accent6 24" xfId="1024" xr:uid="{00000000-0005-0000-0000-0000FB030000}"/>
    <cellStyle name="Accent6 25" xfId="1025" xr:uid="{00000000-0005-0000-0000-0000FC030000}"/>
    <cellStyle name="Accent6 26" xfId="1026" xr:uid="{00000000-0005-0000-0000-0000FD030000}"/>
    <cellStyle name="Accent6 27" xfId="1027" xr:uid="{00000000-0005-0000-0000-0000FE030000}"/>
    <cellStyle name="Accent6 28" xfId="1028" xr:uid="{00000000-0005-0000-0000-0000FF030000}"/>
    <cellStyle name="Accent6 29" xfId="1029" xr:uid="{00000000-0005-0000-0000-000000040000}"/>
    <cellStyle name="Accent6 3" xfId="1030" xr:uid="{00000000-0005-0000-0000-000001040000}"/>
    <cellStyle name="Accent6 30" xfId="1031" xr:uid="{00000000-0005-0000-0000-000002040000}"/>
    <cellStyle name="Accent6 31" xfId="1032" xr:uid="{00000000-0005-0000-0000-000003040000}"/>
    <cellStyle name="Accent6 32" xfId="1033" xr:uid="{00000000-0005-0000-0000-000004040000}"/>
    <cellStyle name="Accent6 33" xfId="1034" xr:uid="{00000000-0005-0000-0000-000005040000}"/>
    <cellStyle name="Accent6 34" xfId="1035" xr:uid="{00000000-0005-0000-0000-000006040000}"/>
    <cellStyle name="Accent6 35" xfId="1036" xr:uid="{00000000-0005-0000-0000-000007040000}"/>
    <cellStyle name="Accent6 36" xfId="1037" xr:uid="{00000000-0005-0000-0000-000008040000}"/>
    <cellStyle name="Accent6 37" xfId="1038" xr:uid="{00000000-0005-0000-0000-000009040000}"/>
    <cellStyle name="Accent6 38" xfId="1039" xr:uid="{00000000-0005-0000-0000-00000A040000}"/>
    <cellStyle name="Accent6 39" xfId="1040" xr:uid="{00000000-0005-0000-0000-00000B040000}"/>
    <cellStyle name="Accent6 4" xfId="1041" xr:uid="{00000000-0005-0000-0000-00000C040000}"/>
    <cellStyle name="Accent6 40" xfId="1042" xr:uid="{00000000-0005-0000-0000-00000D040000}"/>
    <cellStyle name="Accent6 5" xfId="1043" xr:uid="{00000000-0005-0000-0000-00000E040000}"/>
    <cellStyle name="Accent6 6" xfId="1044" xr:uid="{00000000-0005-0000-0000-00000F040000}"/>
    <cellStyle name="Accent6 7" xfId="1045" xr:uid="{00000000-0005-0000-0000-000010040000}"/>
    <cellStyle name="Accent6 8" xfId="1046" xr:uid="{00000000-0005-0000-0000-000011040000}"/>
    <cellStyle name="Accent6 9" xfId="1047" xr:uid="{00000000-0005-0000-0000-000012040000}"/>
    <cellStyle name="Accent6_Libro3 (3)" xfId="1048" xr:uid="{00000000-0005-0000-0000-000013040000}"/>
    <cellStyle name="Bad" xfId="1049" xr:uid="{00000000-0005-0000-0000-000014040000}"/>
    <cellStyle name="Bad 1" xfId="1050" xr:uid="{00000000-0005-0000-0000-000015040000}"/>
    <cellStyle name="Bad 10" xfId="1051" xr:uid="{00000000-0005-0000-0000-000016040000}"/>
    <cellStyle name="Bad 11" xfId="1052" xr:uid="{00000000-0005-0000-0000-000017040000}"/>
    <cellStyle name="Bad 12" xfId="1053" xr:uid="{00000000-0005-0000-0000-000018040000}"/>
    <cellStyle name="Bad 13" xfId="1054" xr:uid="{00000000-0005-0000-0000-000019040000}"/>
    <cellStyle name="Bad 14" xfId="1055" xr:uid="{00000000-0005-0000-0000-00001A040000}"/>
    <cellStyle name="Bad 15" xfId="1056" xr:uid="{00000000-0005-0000-0000-00001B040000}"/>
    <cellStyle name="Bad 16" xfId="1057" xr:uid="{00000000-0005-0000-0000-00001C040000}"/>
    <cellStyle name="Bad 17" xfId="1058" xr:uid="{00000000-0005-0000-0000-00001D040000}"/>
    <cellStyle name="Bad 18" xfId="1059" xr:uid="{00000000-0005-0000-0000-00001E040000}"/>
    <cellStyle name="Bad 19" xfId="1060" xr:uid="{00000000-0005-0000-0000-00001F040000}"/>
    <cellStyle name="Bad 2" xfId="1061" xr:uid="{00000000-0005-0000-0000-000020040000}"/>
    <cellStyle name="Bad 20" xfId="1062" xr:uid="{00000000-0005-0000-0000-000021040000}"/>
    <cellStyle name="Bad 21" xfId="1063" xr:uid="{00000000-0005-0000-0000-000022040000}"/>
    <cellStyle name="Bad 22" xfId="1064" xr:uid="{00000000-0005-0000-0000-000023040000}"/>
    <cellStyle name="Bad 23" xfId="1065" xr:uid="{00000000-0005-0000-0000-000024040000}"/>
    <cellStyle name="Bad 24" xfId="1066" xr:uid="{00000000-0005-0000-0000-000025040000}"/>
    <cellStyle name="Bad 25" xfId="1067" xr:uid="{00000000-0005-0000-0000-000026040000}"/>
    <cellStyle name="Bad 26" xfId="1068" xr:uid="{00000000-0005-0000-0000-000027040000}"/>
    <cellStyle name="Bad 27" xfId="1069" xr:uid="{00000000-0005-0000-0000-000028040000}"/>
    <cellStyle name="Bad 28" xfId="1070" xr:uid="{00000000-0005-0000-0000-000029040000}"/>
    <cellStyle name="Bad 29" xfId="1071" xr:uid="{00000000-0005-0000-0000-00002A040000}"/>
    <cellStyle name="Bad 3" xfId="1072" xr:uid="{00000000-0005-0000-0000-00002B040000}"/>
    <cellStyle name="Bad 30" xfId="1073" xr:uid="{00000000-0005-0000-0000-00002C040000}"/>
    <cellStyle name="Bad 31" xfId="1074" xr:uid="{00000000-0005-0000-0000-00002D040000}"/>
    <cellStyle name="Bad 32" xfId="1075" xr:uid="{00000000-0005-0000-0000-00002E040000}"/>
    <cellStyle name="Bad 33" xfId="1076" xr:uid="{00000000-0005-0000-0000-00002F040000}"/>
    <cellStyle name="Bad 34" xfId="1077" xr:uid="{00000000-0005-0000-0000-000030040000}"/>
    <cellStyle name="Bad 35" xfId="1078" xr:uid="{00000000-0005-0000-0000-000031040000}"/>
    <cellStyle name="Bad 36" xfId="1079" xr:uid="{00000000-0005-0000-0000-000032040000}"/>
    <cellStyle name="Bad 37" xfId="1080" xr:uid="{00000000-0005-0000-0000-000033040000}"/>
    <cellStyle name="Bad 38" xfId="1081" xr:uid="{00000000-0005-0000-0000-000034040000}"/>
    <cellStyle name="Bad 39" xfId="1082" xr:uid="{00000000-0005-0000-0000-000035040000}"/>
    <cellStyle name="Bad 4" xfId="1083" xr:uid="{00000000-0005-0000-0000-000036040000}"/>
    <cellStyle name="Bad 40" xfId="1084" xr:uid="{00000000-0005-0000-0000-000037040000}"/>
    <cellStyle name="Bad 5" xfId="1085" xr:uid="{00000000-0005-0000-0000-000038040000}"/>
    <cellStyle name="Bad 6" xfId="1086" xr:uid="{00000000-0005-0000-0000-000039040000}"/>
    <cellStyle name="Bad 7" xfId="1087" xr:uid="{00000000-0005-0000-0000-00003A040000}"/>
    <cellStyle name="Bad 8" xfId="1088" xr:uid="{00000000-0005-0000-0000-00003B040000}"/>
    <cellStyle name="Bad 9" xfId="1089" xr:uid="{00000000-0005-0000-0000-00003C040000}"/>
    <cellStyle name="Bad_Libro3 (3)" xfId="1090" xr:uid="{00000000-0005-0000-0000-00003D040000}"/>
    <cellStyle name="BRERO" xfId="1091" xr:uid="{00000000-0005-0000-0000-00003E040000}"/>
    <cellStyle name="BRERO 2" xfId="1092" xr:uid="{00000000-0005-0000-0000-00003F040000}"/>
    <cellStyle name="BRERO 3" xfId="1093" xr:uid="{00000000-0005-0000-0000-000040040000}"/>
    <cellStyle name="BRERO_Copia de Xl0000001" xfId="1094" xr:uid="{00000000-0005-0000-0000-000041040000}"/>
    <cellStyle name="bstitutes]_x000d__x000a_; The following mappings take Word for MS-DOS names, PostScript names, and TrueType_x000d__x000a_; names into account" xfId="1095" xr:uid="{00000000-0005-0000-0000-000042040000}"/>
    <cellStyle name="Buena 2" xfId="1096" xr:uid="{00000000-0005-0000-0000-000043040000}"/>
    <cellStyle name="Cabecera 1" xfId="1097" xr:uid="{00000000-0005-0000-0000-000044040000}"/>
    <cellStyle name="Cabecera 1 2" xfId="1098" xr:uid="{00000000-0005-0000-0000-000045040000}"/>
    <cellStyle name="Cabecera 1 2 2" xfId="1099" xr:uid="{00000000-0005-0000-0000-000046040000}"/>
    <cellStyle name="Cabecera 1 3" xfId="1100" xr:uid="{00000000-0005-0000-0000-000047040000}"/>
    <cellStyle name="Cabecera 1 3 2" xfId="1101" xr:uid="{00000000-0005-0000-0000-000048040000}"/>
    <cellStyle name="Cabecera 1 4" xfId="1102" xr:uid="{00000000-0005-0000-0000-000049040000}"/>
    <cellStyle name="Cabecera 1 4 2" xfId="1103" xr:uid="{00000000-0005-0000-0000-00004A040000}"/>
    <cellStyle name="Cabecera 1 5" xfId="1104" xr:uid="{00000000-0005-0000-0000-00004B040000}"/>
    <cellStyle name="Cabecera 1 5 2" xfId="1105" xr:uid="{00000000-0005-0000-0000-00004C040000}"/>
    <cellStyle name="Cabecera 1 6" xfId="1106" xr:uid="{00000000-0005-0000-0000-00004D040000}"/>
    <cellStyle name="Cabecera 1 6 2" xfId="1107" xr:uid="{00000000-0005-0000-0000-00004E040000}"/>
    <cellStyle name="Cabecera 1 7" xfId="1108" xr:uid="{00000000-0005-0000-0000-00004F040000}"/>
    <cellStyle name="Cabecera 1_Copia de Xl0000001" xfId="1109" xr:uid="{00000000-0005-0000-0000-000050040000}"/>
    <cellStyle name="Cabecera 2" xfId="1110" xr:uid="{00000000-0005-0000-0000-000051040000}"/>
    <cellStyle name="Cabecera 2 2" xfId="1111" xr:uid="{00000000-0005-0000-0000-000052040000}"/>
    <cellStyle name="Cabecera 2 2 2" xfId="1112" xr:uid="{00000000-0005-0000-0000-000053040000}"/>
    <cellStyle name="Cabecera 2 3" xfId="1113" xr:uid="{00000000-0005-0000-0000-000054040000}"/>
    <cellStyle name="Cabecera 2 3 2" xfId="1114" xr:uid="{00000000-0005-0000-0000-000055040000}"/>
    <cellStyle name="Cabecera 2 4" xfId="1115" xr:uid="{00000000-0005-0000-0000-000056040000}"/>
    <cellStyle name="Cabecera 2 4 2" xfId="1116" xr:uid="{00000000-0005-0000-0000-000057040000}"/>
    <cellStyle name="Cabecera 2 5" xfId="1117" xr:uid="{00000000-0005-0000-0000-000058040000}"/>
    <cellStyle name="Cabecera 2 5 2" xfId="1118" xr:uid="{00000000-0005-0000-0000-000059040000}"/>
    <cellStyle name="Cabecera 2 6" xfId="1119" xr:uid="{00000000-0005-0000-0000-00005A040000}"/>
    <cellStyle name="Cabecera 2 6 2" xfId="1120" xr:uid="{00000000-0005-0000-0000-00005B040000}"/>
    <cellStyle name="Cabecera 2 7" xfId="1121" xr:uid="{00000000-0005-0000-0000-00005C040000}"/>
    <cellStyle name="Cabecera 2_Copia de Xl0000001" xfId="1122" xr:uid="{00000000-0005-0000-0000-00005D040000}"/>
    <cellStyle name="Calculation" xfId="1123" xr:uid="{00000000-0005-0000-0000-00005E040000}"/>
    <cellStyle name="Calculation 1" xfId="1124" xr:uid="{00000000-0005-0000-0000-00005F040000}"/>
    <cellStyle name="Calculation 10" xfId="1125" xr:uid="{00000000-0005-0000-0000-000060040000}"/>
    <cellStyle name="Calculation 11" xfId="1126" xr:uid="{00000000-0005-0000-0000-000061040000}"/>
    <cellStyle name="Calculation 12" xfId="1127" xr:uid="{00000000-0005-0000-0000-000062040000}"/>
    <cellStyle name="Calculation 13" xfId="1128" xr:uid="{00000000-0005-0000-0000-000063040000}"/>
    <cellStyle name="Calculation 14" xfId="1129" xr:uid="{00000000-0005-0000-0000-000064040000}"/>
    <cellStyle name="Calculation 15" xfId="1130" xr:uid="{00000000-0005-0000-0000-000065040000}"/>
    <cellStyle name="Calculation 16" xfId="1131" xr:uid="{00000000-0005-0000-0000-000066040000}"/>
    <cellStyle name="Calculation 17" xfId="1132" xr:uid="{00000000-0005-0000-0000-000067040000}"/>
    <cellStyle name="Calculation 18" xfId="1133" xr:uid="{00000000-0005-0000-0000-000068040000}"/>
    <cellStyle name="Calculation 19" xfId="1134" xr:uid="{00000000-0005-0000-0000-000069040000}"/>
    <cellStyle name="Calculation 2" xfId="1135" xr:uid="{00000000-0005-0000-0000-00006A040000}"/>
    <cellStyle name="Calculation 20" xfId="1136" xr:uid="{00000000-0005-0000-0000-00006B040000}"/>
    <cellStyle name="Calculation 21" xfId="1137" xr:uid="{00000000-0005-0000-0000-00006C040000}"/>
    <cellStyle name="Calculation 22" xfId="1138" xr:uid="{00000000-0005-0000-0000-00006D040000}"/>
    <cellStyle name="Calculation 23" xfId="1139" xr:uid="{00000000-0005-0000-0000-00006E040000}"/>
    <cellStyle name="Calculation 24" xfId="1140" xr:uid="{00000000-0005-0000-0000-00006F040000}"/>
    <cellStyle name="Calculation 25" xfId="1141" xr:uid="{00000000-0005-0000-0000-000070040000}"/>
    <cellStyle name="Calculation 26" xfId="1142" xr:uid="{00000000-0005-0000-0000-000071040000}"/>
    <cellStyle name="Calculation 27" xfId="1143" xr:uid="{00000000-0005-0000-0000-000072040000}"/>
    <cellStyle name="Calculation 28" xfId="1144" xr:uid="{00000000-0005-0000-0000-000073040000}"/>
    <cellStyle name="Calculation 29" xfId="1145" xr:uid="{00000000-0005-0000-0000-000074040000}"/>
    <cellStyle name="Calculation 3" xfId="1146" xr:uid="{00000000-0005-0000-0000-000075040000}"/>
    <cellStyle name="Calculation 30" xfId="1147" xr:uid="{00000000-0005-0000-0000-000076040000}"/>
    <cellStyle name="Calculation 31" xfId="1148" xr:uid="{00000000-0005-0000-0000-000077040000}"/>
    <cellStyle name="Calculation 32" xfId="1149" xr:uid="{00000000-0005-0000-0000-000078040000}"/>
    <cellStyle name="Calculation 33" xfId="1150" xr:uid="{00000000-0005-0000-0000-000079040000}"/>
    <cellStyle name="Calculation 34" xfId="1151" xr:uid="{00000000-0005-0000-0000-00007A040000}"/>
    <cellStyle name="Calculation 35" xfId="1152" xr:uid="{00000000-0005-0000-0000-00007B040000}"/>
    <cellStyle name="Calculation 36" xfId="1153" xr:uid="{00000000-0005-0000-0000-00007C040000}"/>
    <cellStyle name="Calculation 37" xfId="1154" xr:uid="{00000000-0005-0000-0000-00007D040000}"/>
    <cellStyle name="Calculation 38" xfId="1155" xr:uid="{00000000-0005-0000-0000-00007E040000}"/>
    <cellStyle name="Calculation 39" xfId="1156" xr:uid="{00000000-0005-0000-0000-00007F040000}"/>
    <cellStyle name="Calculation 4" xfId="1157" xr:uid="{00000000-0005-0000-0000-000080040000}"/>
    <cellStyle name="Calculation 40" xfId="1158" xr:uid="{00000000-0005-0000-0000-000081040000}"/>
    <cellStyle name="Calculation 5" xfId="1159" xr:uid="{00000000-0005-0000-0000-000082040000}"/>
    <cellStyle name="Calculation 6" xfId="1160" xr:uid="{00000000-0005-0000-0000-000083040000}"/>
    <cellStyle name="Calculation 7" xfId="1161" xr:uid="{00000000-0005-0000-0000-000084040000}"/>
    <cellStyle name="Calculation 8" xfId="1162" xr:uid="{00000000-0005-0000-0000-000085040000}"/>
    <cellStyle name="Calculation 9" xfId="1163" xr:uid="{00000000-0005-0000-0000-000086040000}"/>
    <cellStyle name="Calculation_Libro3 (3)" xfId="1164" xr:uid="{00000000-0005-0000-0000-000087040000}"/>
    <cellStyle name="Cálculo 2" xfId="1165" xr:uid="{00000000-0005-0000-0000-000088040000}"/>
    <cellStyle name="Celda de comprobación 2" xfId="1166" xr:uid="{00000000-0005-0000-0000-000089040000}"/>
    <cellStyle name="Celda vinculada 2" xfId="1167" xr:uid="{00000000-0005-0000-0000-00008A040000}"/>
    <cellStyle name="centsperlb" xfId="1168" xr:uid="{00000000-0005-0000-0000-00008B040000}"/>
    <cellStyle name="centsperlb 1" xfId="1169" xr:uid="{00000000-0005-0000-0000-00008C040000}"/>
    <cellStyle name="centsperlb 10" xfId="1170" xr:uid="{00000000-0005-0000-0000-00008D040000}"/>
    <cellStyle name="centsperlb 11" xfId="1171" xr:uid="{00000000-0005-0000-0000-00008E040000}"/>
    <cellStyle name="centsperlb 12" xfId="1172" xr:uid="{00000000-0005-0000-0000-00008F040000}"/>
    <cellStyle name="centsperlb 13" xfId="1173" xr:uid="{00000000-0005-0000-0000-000090040000}"/>
    <cellStyle name="centsperlb 14" xfId="1174" xr:uid="{00000000-0005-0000-0000-000091040000}"/>
    <cellStyle name="centsperlb 15" xfId="1175" xr:uid="{00000000-0005-0000-0000-000092040000}"/>
    <cellStyle name="centsperlb 16" xfId="1176" xr:uid="{00000000-0005-0000-0000-000093040000}"/>
    <cellStyle name="centsperlb 17" xfId="1177" xr:uid="{00000000-0005-0000-0000-000094040000}"/>
    <cellStyle name="centsperlb 18" xfId="1178" xr:uid="{00000000-0005-0000-0000-000095040000}"/>
    <cellStyle name="centsperlb 19" xfId="1179" xr:uid="{00000000-0005-0000-0000-000096040000}"/>
    <cellStyle name="centsperlb 2" xfId="1180" xr:uid="{00000000-0005-0000-0000-000097040000}"/>
    <cellStyle name="centsperlb 20" xfId="1181" xr:uid="{00000000-0005-0000-0000-000098040000}"/>
    <cellStyle name="centsperlb 21" xfId="1182" xr:uid="{00000000-0005-0000-0000-000099040000}"/>
    <cellStyle name="centsperlb 22" xfId="1183" xr:uid="{00000000-0005-0000-0000-00009A040000}"/>
    <cellStyle name="centsperlb 23" xfId="1184" xr:uid="{00000000-0005-0000-0000-00009B040000}"/>
    <cellStyle name="centsperlb 24" xfId="1185" xr:uid="{00000000-0005-0000-0000-00009C040000}"/>
    <cellStyle name="centsperlb 25" xfId="1186" xr:uid="{00000000-0005-0000-0000-00009D040000}"/>
    <cellStyle name="centsperlb 26" xfId="1187" xr:uid="{00000000-0005-0000-0000-00009E040000}"/>
    <cellStyle name="centsperlb 27" xfId="1188" xr:uid="{00000000-0005-0000-0000-00009F040000}"/>
    <cellStyle name="centsperlb 28" xfId="1189" xr:uid="{00000000-0005-0000-0000-0000A0040000}"/>
    <cellStyle name="centsperlb 29" xfId="1190" xr:uid="{00000000-0005-0000-0000-0000A1040000}"/>
    <cellStyle name="centsperlb 3" xfId="1191" xr:uid="{00000000-0005-0000-0000-0000A2040000}"/>
    <cellStyle name="centsperlb 30" xfId="1192" xr:uid="{00000000-0005-0000-0000-0000A3040000}"/>
    <cellStyle name="centsperlb 31" xfId="1193" xr:uid="{00000000-0005-0000-0000-0000A4040000}"/>
    <cellStyle name="centsperlb 32" xfId="1194" xr:uid="{00000000-0005-0000-0000-0000A5040000}"/>
    <cellStyle name="centsperlb 33" xfId="1195" xr:uid="{00000000-0005-0000-0000-0000A6040000}"/>
    <cellStyle name="centsperlb 34" xfId="1196" xr:uid="{00000000-0005-0000-0000-0000A7040000}"/>
    <cellStyle name="centsperlb 35" xfId="1197" xr:uid="{00000000-0005-0000-0000-0000A8040000}"/>
    <cellStyle name="centsperlb 36" xfId="1198" xr:uid="{00000000-0005-0000-0000-0000A9040000}"/>
    <cellStyle name="centsperlb 37" xfId="1199" xr:uid="{00000000-0005-0000-0000-0000AA040000}"/>
    <cellStyle name="centsperlb 38" xfId="1200" xr:uid="{00000000-0005-0000-0000-0000AB040000}"/>
    <cellStyle name="centsperlb 4" xfId="1201" xr:uid="{00000000-0005-0000-0000-0000AC040000}"/>
    <cellStyle name="centsperlb 5" xfId="1202" xr:uid="{00000000-0005-0000-0000-0000AD040000}"/>
    <cellStyle name="centsperlb 6" xfId="1203" xr:uid="{00000000-0005-0000-0000-0000AE040000}"/>
    <cellStyle name="centsperlb 7" xfId="1204" xr:uid="{00000000-0005-0000-0000-0000AF040000}"/>
    <cellStyle name="centsperlb 8" xfId="1205" xr:uid="{00000000-0005-0000-0000-0000B0040000}"/>
    <cellStyle name="centsperlb 9" xfId="1206" xr:uid="{00000000-0005-0000-0000-0000B1040000}"/>
    <cellStyle name="centsperlb_op caex rt pnd 2011" xfId="1207" xr:uid="{00000000-0005-0000-0000-0000B2040000}"/>
    <cellStyle name="Check Cell" xfId="1208" xr:uid="{00000000-0005-0000-0000-0000B3040000}"/>
    <cellStyle name="Check Cell 1" xfId="1209" xr:uid="{00000000-0005-0000-0000-0000B4040000}"/>
    <cellStyle name="Check Cell 10" xfId="1210" xr:uid="{00000000-0005-0000-0000-0000B5040000}"/>
    <cellStyle name="Check Cell 11" xfId="1211" xr:uid="{00000000-0005-0000-0000-0000B6040000}"/>
    <cellStyle name="Check Cell 12" xfId="1212" xr:uid="{00000000-0005-0000-0000-0000B7040000}"/>
    <cellStyle name="Check Cell 13" xfId="1213" xr:uid="{00000000-0005-0000-0000-0000B8040000}"/>
    <cellStyle name="Check Cell 14" xfId="1214" xr:uid="{00000000-0005-0000-0000-0000B9040000}"/>
    <cellStyle name="Check Cell 15" xfId="1215" xr:uid="{00000000-0005-0000-0000-0000BA040000}"/>
    <cellStyle name="Check Cell 16" xfId="1216" xr:uid="{00000000-0005-0000-0000-0000BB040000}"/>
    <cellStyle name="Check Cell 17" xfId="1217" xr:uid="{00000000-0005-0000-0000-0000BC040000}"/>
    <cellStyle name="Check Cell 18" xfId="1218" xr:uid="{00000000-0005-0000-0000-0000BD040000}"/>
    <cellStyle name="Check Cell 19" xfId="1219" xr:uid="{00000000-0005-0000-0000-0000BE040000}"/>
    <cellStyle name="Check Cell 2" xfId="1220" xr:uid="{00000000-0005-0000-0000-0000BF040000}"/>
    <cellStyle name="Check Cell 20" xfId="1221" xr:uid="{00000000-0005-0000-0000-0000C0040000}"/>
    <cellStyle name="Check Cell 21" xfId="1222" xr:uid="{00000000-0005-0000-0000-0000C1040000}"/>
    <cellStyle name="Check Cell 22" xfId="1223" xr:uid="{00000000-0005-0000-0000-0000C2040000}"/>
    <cellStyle name="Check Cell 23" xfId="1224" xr:uid="{00000000-0005-0000-0000-0000C3040000}"/>
    <cellStyle name="Check Cell 24" xfId="1225" xr:uid="{00000000-0005-0000-0000-0000C4040000}"/>
    <cellStyle name="Check Cell 25" xfId="1226" xr:uid="{00000000-0005-0000-0000-0000C5040000}"/>
    <cellStyle name="Check Cell 26" xfId="1227" xr:uid="{00000000-0005-0000-0000-0000C6040000}"/>
    <cellStyle name="Check Cell 27" xfId="1228" xr:uid="{00000000-0005-0000-0000-0000C7040000}"/>
    <cellStyle name="Check Cell 28" xfId="1229" xr:uid="{00000000-0005-0000-0000-0000C8040000}"/>
    <cellStyle name="Check Cell 29" xfId="1230" xr:uid="{00000000-0005-0000-0000-0000C9040000}"/>
    <cellStyle name="Check Cell 3" xfId="1231" xr:uid="{00000000-0005-0000-0000-0000CA040000}"/>
    <cellStyle name="Check Cell 30" xfId="1232" xr:uid="{00000000-0005-0000-0000-0000CB040000}"/>
    <cellStyle name="Check Cell 31" xfId="1233" xr:uid="{00000000-0005-0000-0000-0000CC040000}"/>
    <cellStyle name="Check Cell 32" xfId="1234" xr:uid="{00000000-0005-0000-0000-0000CD040000}"/>
    <cellStyle name="Check Cell 33" xfId="1235" xr:uid="{00000000-0005-0000-0000-0000CE040000}"/>
    <cellStyle name="Check Cell 34" xfId="1236" xr:uid="{00000000-0005-0000-0000-0000CF040000}"/>
    <cellStyle name="Check Cell 35" xfId="1237" xr:uid="{00000000-0005-0000-0000-0000D0040000}"/>
    <cellStyle name="Check Cell 36" xfId="1238" xr:uid="{00000000-0005-0000-0000-0000D1040000}"/>
    <cellStyle name="Check Cell 37" xfId="1239" xr:uid="{00000000-0005-0000-0000-0000D2040000}"/>
    <cellStyle name="Check Cell 38" xfId="1240" xr:uid="{00000000-0005-0000-0000-0000D3040000}"/>
    <cellStyle name="Check Cell 39" xfId="1241" xr:uid="{00000000-0005-0000-0000-0000D4040000}"/>
    <cellStyle name="Check Cell 4" xfId="1242" xr:uid="{00000000-0005-0000-0000-0000D5040000}"/>
    <cellStyle name="Check Cell 40" xfId="1243" xr:uid="{00000000-0005-0000-0000-0000D6040000}"/>
    <cellStyle name="Check Cell 5" xfId="1244" xr:uid="{00000000-0005-0000-0000-0000D7040000}"/>
    <cellStyle name="Check Cell 6" xfId="1245" xr:uid="{00000000-0005-0000-0000-0000D8040000}"/>
    <cellStyle name="Check Cell 7" xfId="1246" xr:uid="{00000000-0005-0000-0000-0000D9040000}"/>
    <cellStyle name="Check Cell 8" xfId="1247" xr:uid="{00000000-0005-0000-0000-0000DA040000}"/>
    <cellStyle name="Check Cell 9" xfId="1248" xr:uid="{00000000-0005-0000-0000-0000DB040000}"/>
    <cellStyle name="Check Cell_Libro3 (3)" xfId="1249" xr:uid="{00000000-0005-0000-0000-0000DC040000}"/>
    <cellStyle name="Comma" xfId="1250" xr:uid="{00000000-0005-0000-0000-0000DD040000}"/>
    <cellStyle name="Comma [0]" xfId="3614" xr:uid="{00000000-0005-0000-0000-0000DE040000}"/>
    <cellStyle name="Comma [0] 2" xfId="1251" xr:uid="{00000000-0005-0000-0000-0000DF040000}"/>
    <cellStyle name="Comma [0]_RESUMEN 66 LIBRE" xfId="1252" xr:uid="{00000000-0005-0000-0000-0000E0040000}"/>
    <cellStyle name="Comma 2" xfId="1253" xr:uid="{00000000-0005-0000-0000-0000E1040000}"/>
    <cellStyle name="Comma 2 2" xfId="1254" xr:uid="{00000000-0005-0000-0000-0000E2040000}"/>
    <cellStyle name="Comma 3" xfId="1255" xr:uid="{00000000-0005-0000-0000-0000E3040000}"/>
    <cellStyle name="Comma 4" xfId="1256" xr:uid="{00000000-0005-0000-0000-0000E4040000}"/>
    <cellStyle name="Comma 4 2" xfId="1257" xr:uid="{00000000-0005-0000-0000-0000E5040000}"/>
    <cellStyle name="Comma 5" xfId="1258" xr:uid="{00000000-0005-0000-0000-0000E6040000}"/>
    <cellStyle name="Comma 6" xfId="1259" xr:uid="{00000000-0005-0000-0000-0000E7040000}"/>
    <cellStyle name="Comma 7" xfId="1260" xr:uid="{00000000-0005-0000-0000-0000E8040000}"/>
    <cellStyle name="Comma 8" xfId="1261" xr:uid="{00000000-0005-0000-0000-0000E9040000}"/>
    <cellStyle name="Comma 9" xfId="1262" xr:uid="{00000000-0005-0000-0000-0000EA040000}"/>
    <cellStyle name="Comma_Árboles CN " xfId="1263" xr:uid="{00000000-0005-0000-0000-0000EB040000}"/>
    <cellStyle name="Comma0" xfId="1264" xr:uid="{00000000-0005-0000-0000-0000EC040000}"/>
    <cellStyle name="Comma0 - Estilo3" xfId="1265" xr:uid="{00000000-0005-0000-0000-0000ED040000}"/>
    <cellStyle name="Comma0 - Estilo3 1" xfId="1266" xr:uid="{00000000-0005-0000-0000-0000EE040000}"/>
    <cellStyle name="Comma0 - Estilo3 10" xfId="1267" xr:uid="{00000000-0005-0000-0000-0000EF040000}"/>
    <cellStyle name="Comma0 - Estilo3 11" xfId="1268" xr:uid="{00000000-0005-0000-0000-0000F0040000}"/>
    <cellStyle name="Comma0 - Estilo3 12" xfId="1269" xr:uid="{00000000-0005-0000-0000-0000F1040000}"/>
    <cellStyle name="Comma0 - Estilo3 13" xfId="1270" xr:uid="{00000000-0005-0000-0000-0000F2040000}"/>
    <cellStyle name="Comma0 - Estilo3 14" xfId="1271" xr:uid="{00000000-0005-0000-0000-0000F3040000}"/>
    <cellStyle name="Comma0 - Estilo3 15" xfId="1272" xr:uid="{00000000-0005-0000-0000-0000F4040000}"/>
    <cellStyle name="Comma0 - Estilo3 16" xfId="1273" xr:uid="{00000000-0005-0000-0000-0000F5040000}"/>
    <cellStyle name="Comma0 - Estilo3 17" xfId="1274" xr:uid="{00000000-0005-0000-0000-0000F6040000}"/>
    <cellStyle name="Comma0 - Estilo3 18" xfId="1275" xr:uid="{00000000-0005-0000-0000-0000F7040000}"/>
    <cellStyle name="Comma0 - Estilo3 19" xfId="1276" xr:uid="{00000000-0005-0000-0000-0000F8040000}"/>
    <cellStyle name="Comma0 - Estilo3 2" xfId="1277" xr:uid="{00000000-0005-0000-0000-0000F9040000}"/>
    <cellStyle name="Comma0 - Estilo3 20" xfId="1278" xr:uid="{00000000-0005-0000-0000-0000FA040000}"/>
    <cellStyle name="Comma0 - Estilo3 21" xfId="1279" xr:uid="{00000000-0005-0000-0000-0000FB040000}"/>
    <cellStyle name="Comma0 - Estilo3 22" xfId="1280" xr:uid="{00000000-0005-0000-0000-0000FC040000}"/>
    <cellStyle name="Comma0 - Estilo3 23" xfId="1281" xr:uid="{00000000-0005-0000-0000-0000FD040000}"/>
    <cellStyle name="Comma0 - Estilo3 24" xfId="1282" xr:uid="{00000000-0005-0000-0000-0000FE040000}"/>
    <cellStyle name="Comma0 - Estilo3 25" xfId="1283" xr:uid="{00000000-0005-0000-0000-0000FF040000}"/>
    <cellStyle name="Comma0 - Estilo3 26" xfId="1284" xr:uid="{00000000-0005-0000-0000-000000050000}"/>
    <cellStyle name="Comma0 - Estilo3 27" xfId="1285" xr:uid="{00000000-0005-0000-0000-000001050000}"/>
    <cellStyle name="Comma0 - Estilo3 28" xfId="1286" xr:uid="{00000000-0005-0000-0000-000002050000}"/>
    <cellStyle name="Comma0 - Estilo3 29" xfId="1287" xr:uid="{00000000-0005-0000-0000-000003050000}"/>
    <cellStyle name="Comma0 - Estilo3 3" xfId="1288" xr:uid="{00000000-0005-0000-0000-000004050000}"/>
    <cellStyle name="Comma0 - Estilo3 30" xfId="1289" xr:uid="{00000000-0005-0000-0000-000005050000}"/>
    <cellStyle name="Comma0 - Estilo3 31" xfId="1290" xr:uid="{00000000-0005-0000-0000-000006050000}"/>
    <cellStyle name="Comma0 - Estilo3 32" xfId="1291" xr:uid="{00000000-0005-0000-0000-000007050000}"/>
    <cellStyle name="Comma0 - Estilo3 33" xfId="1292" xr:uid="{00000000-0005-0000-0000-000008050000}"/>
    <cellStyle name="Comma0 - Estilo3 34" xfId="1293" xr:uid="{00000000-0005-0000-0000-000009050000}"/>
    <cellStyle name="Comma0 - Estilo3 35" xfId="1294" xr:uid="{00000000-0005-0000-0000-00000A050000}"/>
    <cellStyle name="Comma0 - Estilo3 36" xfId="1295" xr:uid="{00000000-0005-0000-0000-00000B050000}"/>
    <cellStyle name="Comma0 - Estilo3 37" xfId="1296" xr:uid="{00000000-0005-0000-0000-00000C050000}"/>
    <cellStyle name="Comma0 - Estilo3 38" xfId="1297" xr:uid="{00000000-0005-0000-0000-00000D050000}"/>
    <cellStyle name="Comma0 - Estilo3 4" xfId="1298" xr:uid="{00000000-0005-0000-0000-00000E050000}"/>
    <cellStyle name="Comma0 - Estilo3 5" xfId="1299" xr:uid="{00000000-0005-0000-0000-00000F050000}"/>
    <cellStyle name="Comma0 - Estilo3 6" xfId="1300" xr:uid="{00000000-0005-0000-0000-000010050000}"/>
    <cellStyle name="Comma0 - Estilo3 7" xfId="1301" xr:uid="{00000000-0005-0000-0000-000011050000}"/>
    <cellStyle name="Comma0 - Estilo3 8" xfId="1302" xr:uid="{00000000-0005-0000-0000-000012050000}"/>
    <cellStyle name="Comma0 - Estilo3 9" xfId="1303" xr:uid="{00000000-0005-0000-0000-000013050000}"/>
    <cellStyle name="Comma0 - Estilo3_op caex rt pnd 2011" xfId="1304" xr:uid="{00000000-0005-0000-0000-000014050000}"/>
    <cellStyle name="Comma0 - Modelo1" xfId="1305" xr:uid="{00000000-0005-0000-0000-000015050000}"/>
    <cellStyle name="Comma0 - Style1" xfId="1306" xr:uid="{00000000-0005-0000-0000-000016050000}"/>
    <cellStyle name="Comma0 - Style2" xfId="1307" xr:uid="{00000000-0005-0000-0000-000017050000}"/>
    <cellStyle name="Comma0 1" xfId="1308" xr:uid="{00000000-0005-0000-0000-000018050000}"/>
    <cellStyle name="Comma0 10" xfId="1309" xr:uid="{00000000-0005-0000-0000-000019050000}"/>
    <cellStyle name="Comma0 11" xfId="1310" xr:uid="{00000000-0005-0000-0000-00001A050000}"/>
    <cellStyle name="Comma0 12" xfId="1311" xr:uid="{00000000-0005-0000-0000-00001B050000}"/>
    <cellStyle name="Comma0 13" xfId="1312" xr:uid="{00000000-0005-0000-0000-00001C050000}"/>
    <cellStyle name="Comma0 14" xfId="1313" xr:uid="{00000000-0005-0000-0000-00001D050000}"/>
    <cellStyle name="Comma0 15" xfId="1314" xr:uid="{00000000-0005-0000-0000-00001E050000}"/>
    <cellStyle name="Comma0 16" xfId="1315" xr:uid="{00000000-0005-0000-0000-00001F050000}"/>
    <cellStyle name="Comma0 17" xfId="1316" xr:uid="{00000000-0005-0000-0000-000020050000}"/>
    <cellStyle name="Comma0 18" xfId="1317" xr:uid="{00000000-0005-0000-0000-000021050000}"/>
    <cellStyle name="Comma0 19" xfId="1318" xr:uid="{00000000-0005-0000-0000-000022050000}"/>
    <cellStyle name="Comma0 2" xfId="1319" xr:uid="{00000000-0005-0000-0000-000023050000}"/>
    <cellStyle name="Comma0 20" xfId="1320" xr:uid="{00000000-0005-0000-0000-000024050000}"/>
    <cellStyle name="Comma0 21" xfId="1321" xr:uid="{00000000-0005-0000-0000-000025050000}"/>
    <cellStyle name="Comma0 22" xfId="1322" xr:uid="{00000000-0005-0000-0000-000026050000}"/>
    <cellStyle name="Comma0 23" xfId="1323" xr:uid="{00000000-0005-0000-0000-000027050000}"/>
    <cellStyle name="Comma0 24" xfId="1324" xr:uid="{00000000-0005-0000-0000-000028050000}"/>
    <cellStyle name="Comma0 25" xfId="1325" xr:uid="{00000000-0005-0000-0000-000029050000}"/>
    <cellStyle name="Comma0 26" xfId="1326" xr:uid="{00000000-0005-0000-0000-00002A050000}"/>
    <cellStyle name="Comma0 27" xfId="1327" xr:uid="{00000000-0005-0000-0000-00002B050000}"/>
    <cellStyle name="Comma0 28" xfId="1328" xr:uid="{00000000-0005-0000-0000-00002C050000}"/>
    <cellStyle name="Comma0 29" xfId="1329" xr:uid="{00000000-0005-0000-0000-00002D050000}"/>
    <cellStyle name="Comma0 3" xfId="1330" xr:uid="{00000000-0005-0000-0000-00002E050000}"/>
    <cellStyle name="Comma0 30" xfId="1331" xr:uid="{00000000-0005-0000-0000-00002F050000}"/>
    <cellStyle name="Comma0 31" xfId="1332" xr:uid="{00000000-0005-0000-0000-000030050000}"/>
    <cellStyle name="Comma0 32" xfId="1333" xr:uid="{00000000-0005-0000-0000-000031050000}"/>
    <cellStyle name="Comma0 33" xfId="1334" xr:uid="{00000000-0005-0000-0000-000032050000}"/>
    <cellStyle name="Comma0 34" xfId="1335" xr:uid="{00000000-0005-0000-0000-000033050000}"/>
    <cellStyle name="Comma0 35" xfId="1336" xr:uid="{00000000-0005-0000-0000-000034050000}"/>
    <cellStyle name="Comma0 36" xfId="1337" xr:uid="{00000000-0005-0000-0000-000035050000}"/>
    <cellStyle name="Comma0 37" xfId="1338" xr:uid="{00000000-0005-0000-0000-000036050000}"/>
    <cellStyle name="Comma0 38" xfId="1339" xr:uid="{00000000-0005-0000-0000-000037050000}"/>
    <cellStyle name="Comma0 4" xfId="1340" xr:uid="{00000000-0005-0000-0000-000038050000}"/>
    <cellStyle name="Comma0 5" xfId="1341" xr:uid="{00000000-0005-0000-0000-000039050000}"/>
    <cellStyle name="Comma0 6" xfId="1342" xr:uid="{00000000-0005-0000-0000-00003A050000}"/>
    <cellStyle name="Comma0 7" xfId="1343" xr:uid="{00000000-0005-0000-0000-00003B050000}"/>
    <cellStyle name="Comma0 8" xfId="1344" xr:uid="{00000000-0005-0000-0000-00003C050000}"/>
    <cellStyle name="Comma0 9" xfId="1345" xr:uid="{00000000-0005-0000-0000-00003D050000}"/>
    <cellStyle name="Comma0_Arbol indicadcriticos Junio 2005-04agosto" xfId="1346" xr:uid="{00000000-0005-0000-0000-00003E050000}"/>
    <cellStyle name="Comma1 - Estilo1" xfId="1347" xr:uid="{00000000-0005-0000-0000-00003F050000}"/>
    <cellStyle name="Comma1 - Estilo1 1" xfId="1348" xr:uid="{00000000-0005-0000-0000-000040050000}"/>
    <cellStyle name="Comma1 - Estilo1 10" xfId="1349" xr:uid="{00000000-0005-0000-0000-000041050000}"/>
    <cellStyle name="Comma1 - Estilo1 11" xfId="1350" xr:uid="{00000000-0005-0000-0000-000042050000}"/>
    <cellStyle name="Comma1 - Estilo1 12" xfId="1351" xr:uid="{00000000-0005-0000-0000-000043050000}"/>
    <cellStyle name="Comma1 - Estilo1 13" xfId="1352" xr:uid="{00000000-0005-0000-0000-000044050000}"/>
    <cellStyle name="Comma1 - Estilo1 14" xfId="1353" xr:uid="{00000000-0005-0000-0000-000045050000}"/>
    <cellStyle name="Comma1 - Estilo1 15" xfId="1354" xr:uid="{00000000-0005-0000-0000-000046050000}"/>
    <cellStyle name="Comma1 - Estilo1 16" xfId="1355" xr:uid="{00000000-0005-0000-0000-000047050000}"/>
    <cellStyle name="Comma1 - Estilo1 17" xfId="1356" xr:uid="{00000000-0005-0000-0000-000048050000}"/>
    <cellStyle name="Comma1 - Estilo1 18" xfId="1357" xr:uid="{00000000-0005-0000-0000-000049050000}"/>
    <cellStyle name="Comma1 - Estilo1 19" xfId="1358" xr:uid="{00000000-0005-0000-0000-00004A050000}"/>
    <cellStyle name="Comma1 - Estilo1 2" xfId="1359" xr:uid="{00000000-0005-0000-0000-00004B050000}"/>
    <cellStyle name="Comma1 - Estilo1 20" xfId="1360" xr:uid="{00000000-0005-0000-0000-00004C050000}"/>
    <cellStyle name="Comma1 - Estilo1 21" xfId="1361" xr:uid="{00000000-0005-0000-0000-00004D050000}"/>
    <cellStyle name="Comma1 - Estilo1 22" xfId="1362" xr:uid="{00000000-0005-0000-0000-00004E050000}"/>
    <cellStyle name="Comma1 - Estilo1 23" xfId="1363" xr:uid="{00000000-0005-0000-0000-00004F050000}"/>
    <cellStyle name="Comma1 - Estilo1 24" xfId="1364" xr:uid="{00000000-0005-0000-0000-000050050000}"/>
    <cellStyle name="Comma1 - Estilo1 25" xfId="1365" xr:uid="{00000000-0005-0000-0000-000051050000}"/>
    <cellStyle name="Comma1 - Estilo1 26" xfId="1366" xr:uid="{00000000-0005-0000-0000-000052050000}"/>
    <cellStyle name="Comma1 - Estilo1 27" xfId="1367" xr:uid="{00000000-0005-0000-0000-000053050000}"/>
    <cellStyle name="Comma1 - Estilo1 28" xfId="1368" xr:uid="{00000000-0005-0000-0000-000054050000}"/>
    <cellStyle name="Comma1 - Estilo1 29" xfId="1369" xr:uid="{00000000-0005-0000-0000-000055050000}"/>
    <cellStyle name="Comma1 - Estilo1 3" xfId="1370" xr:uid="{00000000-0005-0000-0000-000056050000}"/>
    <cellStyle name="Comma1 - Estilo1 30" xfId="1371" xr:uid="{00000000-0005-0000-0000-000057050000}"/>
    <cellStyle name="Comma1 - Estilo1 31" xfId="1372" xr:uid="{00000000-0005-0000-0000-000058050000}"/>
    <cellStyle name="Comma1 - Estilo1 32" xfId="1373" xr:uid="{00000000-0005-0000-0000-000059050000}"/>
    <cellStyle name="Comma1 - Estilo1 33" xfId="1374" xr:uid="{00000000-0005-0000-0000-00005A050000}"/>
    <cellStyle name="Comma1 - Estilo1 34" xfId="1375" xr:uid="{00000000-0005-0000-0000-00005B050000}"/>
    <cellStyle name="Comma1 - Estilo1 35" xfId="1376" xr:uid="{00000000-0005-0000-0000-00005C050000}"/>
    <cellStyle name="Comma1 - Estilo1 36" xfId="1377" xr:uid="{00000000-0005-0000-0000-00005D050000}"/>
    <cellStyle name="Comma1 - Estilo1 37" xfId="1378" xr:uid="{00000000-0005-0000-0000-00005E050000}"/>
    <cellStyle name="Comma1 - Estilo1 38" xfId="1379" xr:uid="{00000000-0005-0000-0000-00005F050000}"/>
    <cellStyle name="Comma1 - Estilo1 4" xfId="1380" xr:uid="{00000000-0005-0000-0000-000060050000}"/>
    <cellStyle name="Comma1 - Estilo1 5" xfId="1381" xr:uid="{00000000-0005-0000-0000-000061050000}"/>
    <cellStyle name="Comma1 - Estilo1 6" xfId="1382" xr:uid="{00000000-0005-0000-0000-000062050000}"/>
    <cellStyle name="Comma1 - Estilo1 7" xfId="1383" xr:uid="{00000000-0005-0000-0000-000063050000}"/>
    <cellStyle name="Comma1 - Estilo1 8" xfId="1384" xr:uid="{00000000-0005-0000-0000-000064050000}"/>
    <cellStyle name="Comma1 - Estilo1 9" xfId="1385" xr:uid="{00000000-0005-0000-0000-000065050000}"/>
    <cellStyle name="Comma1 - Estilo1_op caex rt pnd 2011" xfId="1386" xr:uid="{00000000-0005-0000-0000-000066050000}"/>
    <cellStyle name="Comma1 - Modelo2" xfId="1387" xr:uid="{00000000-0005-0000-0000-000067050000}"/>
    <cellStyle name="Comma1 - Style1" xfId="1388" xr:uid="{00000000-0005-0000-0000-000068050000}"/>
    <cellStyle name="Comma1 - Style2" xfId="1389" xr:uid="{00000000-0005-0000-0000-000069050000}"/>
    <cellStyle name="ConditionalStyle_1" xfId="1390" xr:uid="{00000000-0005-0000-0000-00006A050000}"/>
    <cellStyle name="Currency" xfId="1391" xr:uid="{00000000-0005-0000-0000-00006B050000}"/>
    <cellStyle name="Currency [0]" xfId="1392" xr:uid="{00000000-0005-0000-0000-00006C050000}"/>
    <cellStyle name="Currency [0] 2" xfId="1393" xr:uid="{00000000-0005-0000-0000-00006D050000}"/>
    <cellStyle name="Currency [0]_DVC4-96" xfId="1394" xr:uid="{00000000-0005-0000-0000-00006E050000}"/>
    <cellStyle name="Currency [3]" xfId="1395" xr:uid="{00000000-0005-0000-0000-00006F050000}"/>
    <cellStyle name="Currency [3] 1" xfId="1396" xr:uid="{00000000-0005-0000-0000-000070050000}"/>
    <cellStyle name="Currency [3] 10" xfId="1397" xr:uid="{00000000-0005-0000-0000-000071050000}"/>
    <cellStyle name="Currency [3] 11" xfId="1398" xr:uid="{00000000-0005-0000-0000-000072050000}"/>
    <cellStyle name="Currency [3] 12" xfId="1399" xr:uid="{00000000-0005-0000-0000-000073050000}"/>
    <cellStyle name="Currency [3] 13" xfId="1400" xr:uid="{00000000-0005-0000-0000-000074050000}"/>
    <cellStyle name="Currency [3] 14" xfId="1401" xr:uid="{00000000-0005-0000-0000-000075050000}"/>
    <cellStyle name="Currency [3] 15" xfId="1402" xr:uid="{00000000-0005-0000-0000-000076050000}"/>
    <cellStyle name="Currency [3] 16" xfId="1403" xr:uid="{00000000-0005-0000-0000-000077050000}"/>
    <cellStyle name="Currency [3] 17" xfId="1404" xr:uid="{00000000-0005-0000-0000-000078050000}"/>
    <cellStyle name="Currency [3] 18" xfId="1405" xr:uid="{00000000-0005-0000-0000-000079050000}"/>
    <cellStyle name="Currency [3] 19" xfId="1406" xr:uid="{00000000-0005-0000-0000-00007A050000}"/>
    <cellStyle name="Currency [3] 2" xfId="1407" xr:uid="{00000000-0005-0000-0000-00007B050000}"/>
    <cellStyle name="Currency [3] 20" xfId="1408" xr:uid="{00000000-0005-0000-0000-00007C050000}"/>
    <cellStyle name="Currency [3] 21" xfId="1409" xr:uid="{00000000-0005-0000-0000-00007D050000}"/>
    <cellStyle name="Currency [3] 22" xfId="1410" xr:uid="{00000000-0005-0000-0000-00007E050000}"/>
    <cellStyle name="Currency [3] 23" xfId="1411" xr:uid="{00000000-0005-0000-0000-00007F050000}"/>
    <cellStyle name="Currency [3] 24" xfId="1412" xr:uid="{00000000-0005-0000-0000-000080050000}"/>
    <cellStyle name="Currency [3] 25" xfId="1413" xr:uid="{00000000-0005-0000-0000-000081050000}"/>
    <cellStyle name="Currency [3] 26" xfId="1414" xr:uid="{00000000-0005-0000-0000-000082050000}"/>
    <cellStyle name="Currency [3] 27" xfId="1415" xr:uid="{00000000-0005-0000-0000-000083050000}"/>
    <cellStyle name="Currency [3] 28" xfId="1416" xr:uid="{00000000-0005-0000-0000-000084050000}"/>
    <cellStyle name="Currency [3] 29" xfId="1417" xr:uid="{00000000-0005-0000-0000-000085050000}"/>
    <cellStyle name="Currency [3] 3" xfId="1418" xr:uid="{00000000-0005-0000-0000-000086050000}"/>
    <cellStyle name="Currency [3] 30" xfId="1419" xr:uid="{00000000-0005-0000-0000-000087050000}"/>
    <cellStyle name="Currency [3] 31" xfId="1420" xr:uid="{00000000-0005-0000-0000-000088050000}"/>
    <cellStyle name="Currency [3] 32" xfId="1421" xr:uid="{00000000-0005-0000-0000-000089050000}"/>
    <cellStyle name="Currency [3] 33" xfId="1422" xr:uid="{00000000-0005-0000-0000-00008A050000}"/>
    <cellStyle name="Currency [3] 34" xfId="1423" xr:uid="{00000000-0005-0000-0000-00008B050000}"/>
    <cellStyle name="Currency [3] 35" xfId="1424" xr:uid="{00000000-0005-0000-0000-00008C050000}"/>
    <cellStyle name="Currency [3] 36" xfId="1425" xr:uid="{00000000-0005-0000-0000-00008D050000}"/>
    <cellStyle name="Currency [3] 37" xfId="1426" xr:uid="{00000000-0005-0000-0000-00008E050000}"/>
    <cellStyle name="Currency [3] 38" xfId="1427" xr:uid="{00000000-0005-0000-0000-00008F050000}"/>
    <cellStyle name="Currency [3] 4" xfId="1428" xr:uid="{00000000-0005-0000-0000-000090050000}"/>
    <cellStyle name="Currency [3] 5" xfId="1429" xr:uid="{00000000-0005-0000-0000-000091050000}"/>
    <cellStyle name="Currency [3] 6" xfId="1430" xr:uid="{00000000-0005-0000-0000-000092050000}"/>
    <cellStyle name="Currency [3] 7" xfId="1431" xr:uid="{00000000-0005-0000-0000-000093050000}"/>
    <cellStyle name="Currency [3] 8" xfId="1432" xr:uid="{00000000-0005-0000-0000-000094050000}"/>
    <cellStyle name="Currency [3] 9" xfId="1433" xr:uid="{00000000-0005-0000-0000-000095050000}"/>
    <cellStyle name="Currency [3]_op caex rt pnd 2011" xfId="1434" xr:uid="{00000000-0005-0000-0000-000096050000}"/>
    <cellStyle name="Currency 2" xfId="1435" xr:uid="{00000000-0005-0000-0000-000097050000}"/>
    <cellStyle name="Currency 3" xfId="1436" xr:uid="{00000000-0005-0000-0000-000098050000}"/>
    <cellStyle name="Currency_ Metal Doré 96" xfId="1437" xr:uid="{00000000-0005-0000-0000-000099050000}"/>
    <cellStyle name="Currency0" xfId="1438" xr:uid="{00000000-0005-0000-0000-00009A050000}"/>
    <cellStyle name="Currency0 1" xfId="1439" xr:uid="{00000000-0005-0000-0000-00009B050000}"/>
    <cellStyle name="Currency0 10" xfId="1440" xr:uid="{00000000-0005-0000-0000-00009C050000}"/>
    <cellStyle name="Currency0 11" xfId="1441" xr:uid="{00000000-0005-0000-0000-00009D050000}"/>
    <cellStyle name="Currency0 12" xfId="1442" xr:uid="{00000000-0005-0000-0000-00009E050000}"/>
    <cellStyle name="Currency0 13" xfId="1443" xr:uid="{00000000-0005-0000-0000-00009F050000}"/>
    <cellStyle name="Currency0 14" xfId="1444" xr:uid="{00000000-0005-0000-0000-0000A0050000}"/>
    <cellStyle name="Currency0 15" xfId="1445" xr:uid="{00000000-0005-0000-0000-0000A1050000}"/>
    <cellStyle name="Currency0 16" xfId="1446" xr:uid="{00000000-0005-0000-0000-0000A2050000}"/>
    <cellStyle name="Currency0 17" xfId="1447" xr:uid="{00000000-0005-0000-0000-0000A3050000}"/>
    <cellStyle name="Currency0 18" xfId="1448" xr:uid="{00000000-0005-0000-0000-0000A4050000}"/>
    <cellStyle name="Currency0 19" xfId="1449" xr:uid="{00000000-0005-0000-0000-0000A5050000}"/>
    <cellStyle name="Currency0 2" xfId="1450" xr:uid="{00000000-0005-0000-0000-0000A6050000}"/>
    <cellStyle name="Currency0 20" xfId="1451" xr:uid="{00000000-0005-0000-0000-0000A7050000}"/>
    <cellStyle name="Currency0 21" xfId="1452" xr:uid="{00000000-0005-0000-0000-0000A8050000}"/>
    <cellStyle name="Currency0 22" xfId="1453" xr:uid="{00000000-0005-0000-0000-0000A9050000}"/>
    <cellStyle name="Currency0 23" xfId="1454" xr:uid="{00000000-0005-0000-0000-0000AA050000}"/>
    <cellStyle name="Currency0 24" xfId="1455" xr:uid="{00000000-0005-0000-0000-0000AB050000}"/>
    <cellStyle name="Currency0 25" xfId="1456" xr:uid="{00000000-0005-0000-0000-0000AC050000}"/>
    <cellStyle name="Currency0 26" xfId="1457" xr:uid="{00000000-0005-0000-0000-0000AD050000}"/>
    <cellStyle name="Currency0 27" xfId="1458" xr:uid="{00000000-0005-0000-0000-0000AE050000}"/>
    <cellStyle name="Currency0 28" xfId="1459" xr:uid="{00000000-0005-0000-0000-0000AF050000}"/>
    <cellStyle name="Currency0 29" xfId="1460" xr:uid="{00000000-0005-0000-0000-0000B0050000}"/>
    <cellStyle name="Currency0 3" xfId="1461" xr:uid="{00000000-0005-0000-0000-0000B1050000}"/>
    <cellStyle name="Currency0 30" xfId="1462" xr:uid="{00000000-0005-0000-0000-0000B2050000}"/>
    <cellStyle name="Currency0 31" xfId="1463" xr:uid="{00000000-0005-0000-0000-0000B3050000}"/>
    <cellStyle name="Currency0 32" xfId="1464" xr:uid="{00000000-0005-0000-0000-0000B4050000}"/>
    <cellStyle name="Currency0 33" xfId="1465" xr:uid="{00000000-0005-0000-0000-0000B5050000}"/>
    <cellStyle name="Currency0 34" xfId="1466" xr:uid="{00000000-0005-0000-0000-0000B6050000}"/>
    <cellStyle name="Currency0 35" xfId="1467" xr:uid="{00000000-0005-0000-0000-0000B7050000}"/>
    <cellStyle name="Currency0 36" xfId="1468" xr:uid="{00000000-0005-0000-0000-0000B8050000}"/>
    <cellStyle name="Currency0 37" xfId="1469" xr:uid="{00000000-0005-0000-0000-0000B9050000}"/>
    <cellStyle name="Currency0 38" xfId="1470" xr:uid="{00000000-0005-0000-0000-0000BA050000}"/>
    <cellStyle name="Currency0 4" xfId="1471" xr:uid="{00000000-0005-0000-0000-0000BB050000}"/>
    <cellStyle name="Currency0 5" xfId="1472" xr:uid="{00000000-0005-0000-0000-0000BC050000}"/>
    <cellStyle name="Currency0 6" xfId="1473" xr:uid="{00000000-0005-0000-0000-0000BD050000}"/>
    <cellStyle name="Currency0 7" xfId="1474" xr:uid="{00000000-0005-0000-0000-0000BE050000}"/>
    <cellStyle name="Currency0 8" xfId="1475" xr:uid="{00000000-0005-0000-0000-0000BF050000}"/>
    <cellStyle name="Currency0 9" xfId="1476" xr:uid="{00000000-0005-0000-0000-0000C0050000}"/>
    <cellStyle name="Currency0_Formato División (2) (2) (3)" xfId="1477" xr:uid="{00000000-0005-0000-0000-0000C1050000}"/>
    <cellStyle name="Date" xfId="1478" xr:uid="{00000000-0005-0000-0000-0000C2050000}"/>
    <cellStyle name="Date 1" xfId="1479" xr:uid="{00000000-0005-0000-0000-0000C3050000}"/>
    <cellStyle name="Date 10" xfId="1480" xr:uid="{00000000-0005-0000-0000-0000C4050000}"/>
    <cellStyle name="Date 11" xfId="1481" xr:uid="{00000000-0005-0000-0000-0000C5050000}"/>
    <cellStyle name="Date 12" xfId="1482" xr:uid="{00000000-0005-0000-0000-0000C6050000}"/>
    <cellStyle name="Date 13" xfId="1483" xr:uid="{00000000-0005-0000-0000-0000C7050000}"/>
    <cellStyle name="Date 14" xfId="1484" xr:uid="{00000000-0005-0000-0000-0000C8050000}"/>
    <cellStyle name="Date 15" xfId="1485" xr:uid="{00000000-0005-0000-0000-0000C9050000}"/>
    <cellStyle name="Date 16" xfId="1486" xr:uid="{00000000-0005-0000-0000-0000CA050000}"/>
    <cellStyle name="Date 17" xfId="1487" xr:uid="{00000000-0005-0000-0000-0000CB050000}"/>
    <cellStyle name="Date 18" xfId="1488" xr:uid="{00000000-0005-0000-0000-0000CC050000}"/>
    <cellStyle name="Date 19" xfId="1489" xr:uid="{00000000-0005-0000-0000-0000CD050000}"/>
    <cellStyle name="Date 2" xfId="1490" xr:uid="{00000000-0005-0000-0000-0000CE050000}"/>
    <cellStyle name="Date 20" xfId="1491" xr:uid="{00000000-0005-0000-0000-0000CF050000}"/>
    <cellStyle name="Date 21" xfId="1492" xr:uid="{00000000-0005-0000-0000-0000D0050000}"/>
    <cellStyle name="Date 22" xfId="1493" xr:uid="{00000000-0005-0000-0000-0000D1050000}"/>
    <cellStyle name="Date 23" xfId="1494" xr:uid="{00000000-0005-0000-0000-0000D2050000}"/>
    <cellStyle name="Date 24" xfId="1495" xr:uid="{00000000-0005-0000-0000-0000D3050000}"/>
    <cellStyle name="Date 25" xfId="1496" xr:uid="{00000000-0005-0000-0000-0000D4050000}"/>
    <cellStyle name="Date 26" xfId="1497" xr:uid="{00000000-0005-0000-0000-0000D5050000}"/>
    <cellStyle name="Date 27" xfId="1498" xr:uid="{00000000-0005-0000-0000-0000D6050000}"/>
    <cellStyle name="Date 28" xfId="1499" xr:uid="{00000000-0005-0000-0000-0000D7050000}"/>
    <cellStyle name="Date 29" xfId="1500" xr:uid="{00000000-0005-0000-0000-0000D8050000}"/>
    <cellStyle name="Date 3" xfId="1501" xr:uid="{00000000-0005-0000-0000-0000D9050000}"/>
    <cellStyle name="Date 30" xfId="1502" xr:uid="{00000000-0005-0000-0000-0000DA050000}"/>
    <cellStyle name="Date 31" xfId="1503" xr:uid="{00000000-0005-0000-0000-0000DB050000}"/>
    <cellStyle name="Date 32" xfId="1504" xr:uid="{00000000-0005-0000-0000-0000DC050000}"/>
    <cellStyle name="Date 33" xfId="1505" xr:uid="{00000000-0005-0000-0000-0000DD050000}"/>
    <cellStyle name="Date 34" xfId="1506" xr:uid="{00000000-0005-0000-0000-0000DE050000}"/>
    <cellStyle name="Date 35" xfId="1507" xr:uid="{00000000-0005-0000-0000-0000DF050000}"/>
    <cellStyle name="Date 36" xfId="1508" xr:uid="{00000000-0005-0000-0000-0000E0050000}"/>
    <cellStyle name="Date 37" xfId="1509" xr:uid="{00000000-0005-0000-0000-0000E1050000}"/>
    <cellStyle name="Date 38" xfId="1510" xr:uid="{00000000-0005-0000-0000-0000E2050000}"/>
    <cellStyle name="Date 4" xfId="1511" xr:uid="{00000000-0005-0000-0000-0000E3050000}"/>
    <cellStyle name="Date 5" xfId="1512" xr:uid="{00000000-0005-0000-0000-0000E4050000}"/>
    <cellStyle name="Date 6" xfId="1513" xr:uid="{00000000-0005-0000-0000-0000E5050000}"/>
    <cellStyle name="Date 7" xfId="1514" xr:uid="{00000000-0005-0000-0000-0000E6050000}"/>
    <cellStyle name="Date 8" xfId="1515" xr:uid="{00000000-0005-0000-0000-0000E7050000}"/>
    <cellStyle name="Date 9" xfId="1516" xr:uid="{00000000-0005-0000-0000-0000E8050000}"/>
    <cellStyle name="Date_Formato División (2) (2) (3)" xfId="1517" xr:uid="{00000000-0005-0000-0000-0000E9050000}"/>
    <cellStyle name="DIA" xfId="1518" xr:uid="{00000000-0005-0000-0000-0000EA050000}"/>
    <cellStyle name="DIA 2" xfId="1519" xr:uid="{00000000-0005-0000-0000-0000EB050000}"/>
    <cellStyle name="DIA 3" xfId="1520" xr:uid="{00000000-0005-0000-0000-0000EC050000}"/>
    <cellStyle name="DIA_Copia de Xl0000001" xfId="1521" xr:uid="{00000000-0005-0000-0000-0000ED050000}"/>
    <cellStyle name="dollarsPerKWh" xfId="1522" xr:uid="{00000000-0005-0000-0000-0000EE050000}"/>
    <cellStyle name="dollarsPerKWh 1" xfId="1523" xr:uid="{00000000-0005-0000-0000-0000EF050000}"/>
    <cellStyle name="dollarsPerKWh 10" xfId="1524" xr:uid="{00000000-0005-0000-0000-0000F0050000}"/>
    <cellStyle name="dollarsPerKWh 11" xfId="1525" xr:uid="{00000000-0005-0000-0000-0000F1050000}"/>
    <cellStyle name="dollarsPerKWh 12" xfId="1526" xr:uid="{00000000-0005-0000-0000-0000F2050000}"/>
    <cellStyle name="dollarsPerKWh 13" xfId="1527" xr:uid="{00000000-0005-0000-0000-0000F3050000}"/>
    <cellStyle name="dollarsPerKWh 14" xfId="1528" xr:uid="{00000000-0005-0000-0000-0000F4050000}"/>
    <cellStyle name="dollarsPerKWh 15" xfId="1529" xr:uid="{00000000-0005-0000-0000-0000F5050000}"/>
    <cellStyle name="dollarsPerKWh 16" xfId="1530" xr:uid="{00000000-0005-0000-0000-0000F6050000}"/>
    <cellStyle name="dollarsPerKWh 17" xfId="1531" xr:uid="{00000000-0005-0000-0000-0000F7050000}"/>
    <cellStyle name="dollarsPerKWh 18" xfId="1532" xr:uid="{00000000-0005-0000-0000-0000F8050000}"/>
    <cellStyle name="dollarsPerKWh 19" xfId="1533" xr:uid="{00000000-0005-0000-0000-0000F9050000}"/>
    <cellStyle name="dollarsPerKWh 2" xfId="1534" xr:uid="{00000000-0005-0000-0000-0000FA050000}"/>
    <cellStyle name="dollarsPerKWh 20" xfId="1535" xr:uid="{00000000-0005-0000-0000-0000FB050000}"/>
    <cellStyle name="dollarsPerKWh 21" xfId="1536" xr:uid="{00000000-0005-0000-0000-0000FC050000}"/>
    <cellStyle name="dollarsPerKWh 22" xfId="1537" xr:uid="{00000000-0005-0000-0000-0000FD050000}"/>
    <cellStyle name="dollarsPerKWh 23" xfId="1538" xr:uid="{00000000-0005-0000-0000-0000FE050000}"/>
    <cellStyle name="dollarsPerKWh 24" xfId="1539" xr:uid="{00000000-0005-0000-0000-0000FF050000}"/>
    <cellStyle name="dollarsPerKWh 25" xfId="1540" xr:uid="{00000000-0005-0000-0000-000000060000}"/>
    <cellStyle name="dollarsPerKWh 26" xfId="1541" xr:uid="{00000000-0005-0000-0000-000001060000}"/>
    <cellStyle name="dollarsPerKWh 27" xfId="1542" xr:uid="{00000000-0005-0000-0000-000002060000}"/>
    <cellStyle name="dollarsPerKWh 28" xfId="1543" xr:uid="{00000000-0005-0000-0000-000003060000}"/>
    <cellStyle name="dollarsPerKWh 29" xfId="1544" xr:uid="{00000000-0005-0000-0000-000004060000}"/>
    <cellStyle name="dollarsPerKWh 3" xfId="1545" xr:uid="{00000000-0005-0000-0000-000005060000}"/>
    <cellStyle name="dollarsPerKWh 30" xfId="1546" xr:uid="{00000000-0005-0000-0000-000006060000}"/>
    <cellStyle name="dollarsPerKWh 31" xfId="1547" xr:uid="{00000000-0005-0000-0000-000007060000}"/>
    <cellStyle name="dollarsPerKWh 32" xfId="1548" xr:uid="{00000000-0005-0000-0000-000008060000}"/>
    <cellStyle name="dollarsPerKWh 33" xfId="1549" xr:uid="{00000000-0005-0000-0000-000009060000}"/>
    <cellStyle name="dollarsPerKWh 34" xfId="1550" xr:uid="{00000000-0005-0000-0000-00000A060000}"/>
    <cellStyle name="dollarsPerKWh 35" xfId="1551" xr:uid="{00000000-0005-0000-0000-00000B060000}"/>
    <cellStyle name="dollarsPerKWh 36" xfId="1552" xr:uid="{00000000-0005-0000-0000-00000C060000}"/>
    <cellStyle name="dollarsPerKWh 37" xfId="1553" xr:uid="{00000000-0005-0000-0000-00000D060000}"/>
    <cellStyle name="dollarsPerKWh 38" xfId="1554" xr:uid="{00000000-0005-0000-0000-00000E060000}"/>
    <cellStyle name="dollarsPerKWh 4" xfId="1555" xr:uid="{00000000-0005-0000-0000-00000F060000}"/>
    <cellStyle name="dollarsPerKWh 5" xfId="1556" xr:uid="{00000000-0005-0000-0000-000010060000}"/>
    <cellStyle name="dollarsPerKWh 6" xfId="1557" xr:uid="{00000000-0005-0000-0000-000011060000}"/>
    <cellStyle name="dollarsPerKWh 7" xfId="1558" xr:uid="{00000000-0005-0000-0000-000012060000}"/>
    <cellStyle name="dollarsPerKWh 8" xfId="1559" xr:uid="{00000000-0005-0000-0000-000013060000}"/>
    <cellStyle name="dollarsPerKWh 9" xfId="1560" xr:uid="{00000000-0005-0000-0000-000014060000}"/>
    <cellStyle name="dollarsPerKWh_op caex rt pnd 2011" xfId="1561" xr:uid="{00000000-0005-0000-0000-000015060000}"/>
    <cellStyle name="dollarsPerLb" xfId="1562" xr:uid="{00000000-0005-0000-0000-000016060000}"/>
    <cellStyle name="dollarsPerLb 1" xfId="1563" xr:uid="{00000000-0005-0000-0000-000017060000}"/>
    <cellStyle name="dollarsPerLb 10" xfId="1564" xr:uid="{00000000-0005-0000-0000-000018060000}"/>
    <cellStyle name="dollarsPerLb 11" xfId="1565" xr:uid="{00000000-0005-0000-0000-000019060000}"/>
    <cellStyle name="dollarsPerLb 12" xfId="1566" xr:uid="{00000000-0005-0000-0000-00001A060000}"/>
    <cellStyle name="dollarsPerLb 13" xfId="1567" xr:uid="{00000000-0005-0000-0000-00001B060000}"/>
    <cellStyle name="dollarsPerLb 14" xfId="1568" xr:uid="{00000000-0005-0000-0000-00001C060000}"/>
    <cellStyle name="dollarsPerLb 15" xfId="1569" xr:uid="{00000000-0005-0000-0000-00001D060000}"/>
    <cellStyle name="dollarsPerLb 16" xfId="1570" xr:uid="{00000000-0005-0000-0000-00001E060000}"/>
    <cellStyle name="dollarsPerLb 17" xfId="1571" xr:uid="{00000000-0005-0000-0000-00001F060000}"/>
    <cellStyle name="dollarsPerLb 18" xfId="1572" xr:uid="{00000000-0005-0000-0000-000020060000}"/>
    <cellStyle name="dollarsPerLb 19" xfId="1573" xr:uid="{00000000-0005-0000-0000-000021060000}"/>
    <cellStyle name="dollarsPerLb 2" xfId="1574" xr:uid="{00000000-0005-0000-0000-000022060000}"/>
    <cellStyle name="dollarsPerLb 20" xfId="1575" xr:uid="{00000000-0005-0000-0000-000023060000}"/>
    <cellStyle name="dollarsPerLb 21" xfId="1576" xr:uid="{00000000-0005-0000-0000-000024060000}"/>
    <cellStyle name="dollarsPerLb 22" xfId="1577" xr:uid="{00000000-0005-0000-0000-000025060000}"/>
    <cellStyle name="dollarsPerLb 23" xfId="1578" xr:uid="{00000000-0005-0000-0000-000026060000}"/>
    <cellStyle name="dollarsPerLb 24" xfId="1579" xr:uid="{00000000-0005-0000-0000-000027060000}"/>
    <cellStyle name="dollarsPerLb 25" xfId="1580" xr:uid="{00000000-0005-0000-0000-000028060000}"/>
    <cellStyle name="dollarsPerLb 26" xfId="1581" xr:uid="{00000000-0005-0000-0000-000029060000}"/>
    <cellStyle name="dollarsPerLb 27" xfId="1582" xr:uid="{00000000-0005-0000-0000-00002A060000}"/>
    <cellStyle name="dollarsPerLb 28" xfId="1583" xr:uid="{00000000-0005-0000-0000-00002B060000}"/>
    <cellStyle name="dollarsPerLb 29" xfId="1584" xr:uid="{00000000-0005-0000-0000-00002C060000}"/>
    <cellStyle name="dollarsPerLb 3" xfId="1585" xr:uid="{00000000-0005-0000-0000-00002D060000}"/>
    <cellStyle name="dollarsPerLb 30" xfId="1586" xr:uid="{00000000-0005-0000-0000-00002E060000}"/>
    <cellStyle name="dollarsPerLb 31" xfId="1587" xr:uid="{00000000-0005-0000-0000-00002F060000}"/>
    <cellStyle name="dollarsPerLb 32" xfId="1588" xr:uid="{00000000-0005-0000-0000-000030060000}"/>
    <cellStyle name="dollarsPerLb 33" xfId="1589" xr:uid="{00000000-0005-0000-0000-000031060000}"/>
    <cellStyle name="dollarsPerLb 34" xfId="1590" xr:uid="{00000000-0005-0000-0000-000032060000}"/>
    <cellStyle name="dollarsPerLb 35" xfId="1591" xr:uid="{00000000-0005-0000-0000-000033060000}"/>
    <cellStyle name="dollarsPerLb 36" xfId="1592" xr:uid="{00000000-0005-0000-0000-000034060000}"/>
    <cellStyle name="dollarsPerLb 37" xfId="1593" xr:uid="{00000000-0005-0000-0000-000035060000}"/>
    <cellStyle name="dollarsPerLb 38" xfId="1594" xr:uid="{00000000-0005-0000-0000-000036060000}"/>
    <cellStyle name="dollarsPerLb 4" xfId="1595" xr:uid="{00000000-0005-0000-0000-000037060000}"/>
    <cellStyle name="dollarsPerLb 5" xfId="1596" xr:uid="{00000000-0005-0000-0000-000038060000}"/>
    <cellStyle name="dollarsPerLb 6" xfId="1597" xr:uid="{00000000-0005-0000-0000-000039060000}"/>
    <cellStyle name="dollarsPerLb 7" xfId="1598" xr:uid="{00000000-0005-0000-0000-00003A060000}"/>
    <cellStyle name="dollarsPerLb 8" xfId="1599" xr:uid="{00000000-0005-0000-0000-00003B060000}"/>
    <cellStyle name="dollarsPerLb 9" xfId="1600" xr:uid="{00000000-0005-0000-0000-00003C060000}"/>
    <cellStyle name="dollarsPerLb_op caex rt pnd 2011" xfId="1601" xr:uid="{00000000-0005-0000-0000-00003D060000}"/>
    <cellStyle name="dollarsPerLb4" xfId="1602" xr:uid="{00000000-0005-0000-0000-00003E060000}"/>
    <cellStyle name="dollarsPerLb4 1" xfId="1603" xr:uid="{00000000-0005-0000-0000-00003F060000}"/>
    <cellStyle name="dollarsPerLb4 10" xfId="1604" xr:uid="{00000000-0005-0000-0000-000040060000}"/>
    <cellStyle name="dollarsPerLb4 11" xfId="1605" xr:uid="{00000000-0005-0000-0000-000041060000}"/>
    <cellStyle name="dollarsPerLb4 12" xfId="1606" xr:uid="{00000000-0005-0000-0000-000042060000}"/>
    <cellStyle name="dollarsPerLb4 13" xfId="1607" xr:uid="{00000000-0005-0000-0000-000043060000}"/>
    <cellStyle name="dollarsPerLb4 14" xfId="1608" xr:uid="{00000000-0005-0000-0000-000044060000}"/>
    <cellStyle name="dollarsPerLb4 15" xfId="1609" xr:uid="{00000000-0005-0000-0000-000045060000}"/>
    <cellStyle name="dollarsPerLb4 16" xfId="1610" xr:uid="{00000000-0005-0000-0000-000046060000}"/>
    <cellStyle name="dollarsPerLb4 17" xfId="1611" xr:uid="{00000000-0005-0000-0000-000047060000}"/>
    <cellStyle name="dollarsPerLb4 18" xfId="1612" xr:uid="{00000000-0005-0000-0000-000048060000}"/>
    <cellStyle name="dollarsPerLb4 19" xfId="1613" xr:uid="{00000000-0005-0000-0000-000049060000}"/>
    <cellStyle name="dollarsPerLb4 2" xfId="1614" xr:uid="{00000000-0005-0000-0000-00004A060000}"/>
    <cellStyle name="dollarsPerLb4 20" xfId="1615" xr:uid="{00000000-0005-0000-0000-00004B060000}"/>
    <cellStyle name="dollarsPerLb4 21" xfId="1616" xr:uid="{00000000-0005-0000-0000-00004C060000}"/>
    <cellStyle name="dollarsPerLb4 22" xfId="1617" xr:uid="{00000000-0005-0000-0000-00004D060000}"/>
    <cellStyle name="dollarsPerLb4 23" xfId="1618" xr:uid="{00000000-0005-0000-0000-00004E060000}"/>
    <cellStyle name="dollarsPerLb4 24" xfId="1619" xr:uid="{00000000-0005-0000-0000-00004F060000}"/>
    <cellStyle name="dollarsPerLb4 25" xfId="1620" xr:uid="{00000000-0005-0000-0000-000050060000}"/>
    <cellStyle name="dollarsPerLb4 26" xfId="1621" xr:uid="{00000000-0005-0000-0000-000051060000}"/>
    <cellStyle name="dollarsPerLb4 27" xfId="1622" xr:uid="{00000000-0005-0000-0000-000052060000}"/>
    <cellStyle name="dollarsPerLb4 28" xfId="1623" xr:uid="{00000000-0005-0000-0000-000053060000}"/>
    <cellStyle name="dollarsPerLb4 29" xfId="1624" xr:uid="{00000000-0005-0000-0000-000054060000}"/>
    <cellStyle name="dollarsPerLb4 3" xfId="1625" xr:uid="{00000000-0005-0000-0000-000055060000}"/>
    <cellStyle name="dollarsPerLb4 30" xfId="1626" xr:uid="{00000000-0005-0000-0000-000056060000}"/>
    <cellStyle name="dollarsPerLb4 31" xfId="1627" xr:uid="{00000000-0005-0000-0000-000057060000}"/>
    <cellStyle name="dollarsPerLb4 32" xfId="1628" xr:uid="{00000000-0005-0000-0000-000058060000}"/>
    <cellStyle name="dollarsPerLb4 33" xfId="1629" xr:uid="{00000000-0005-0000-0000-000059060000}"/>
    <cellStyle name="dollarsPerLb4 34" xfId="1630" xr:uid="{00000000-0005-0000-0000-00005A060000}"/>
    <cellStyle name="dollarsPerLb4 35" xfId="1631" xr:uid="{00000000-0005-0000-0000-00005B060000}"/>
    <cellStyle name="dollarsPerLb4 36" xfId="1632" xr:uid="{00000000-0005-0000-0000-00005C060000}"/>
    <cellStyle name="dollarsPerLb4 37" xfId="1633" xr:uid="{00000000-0005-0000-0000-00005D060000}"/>
    <cellStyle name="dollarsPerLb4 38" xfId="1634" xr:uid="{00000000-0005-0000-0000-00005E060000}"/>
    <cellStyle name="dollarsPerLb4 4" xfId="1635" xr:uid="{00000000-0005-0000-0000-00005F060000}"/>
    <cellStyle name="dollarsPerLb4 5" xfId="1636" xr:uid="{00000000-0005-0000-0000-000060060000}"/>
    <cellStyle name="dollarsPerLb4 6" xfId="1637" xr:uid="{00000000-0005-0000-0000-000061060000}"/>
    <cellStyle name="dollarsPerLb4 7" xfId="1638" xr:uid="{00000000-0005-0000-0000-000062060000}"/>
    <cellStyle name="dollarsPerLb4 8" xfId="1639" xr:uid="{00000000-0005-0000-0000-000063060000}"/>
    <cellStyle name="dollarsPerLb4 9" xfId="1640" xr:uid="{00000000-0005-0000-0000-000064060000}"/>
    <cellStyle name="dollarsPerLb4_op caex rt pnd 2011" xfId="1641" xr:uid="{00000000-0005-0000-0000-000065060000}"/>
    <cellStyle name="dollarsPerm3" xfId="1642" xr:uid="{00000000-0005-0000-0000-000066060000}"/>
    <cellStyle name="dollarsPerm3 1" xfId="1643" xr:uid="{00000000-0005-0000-0000-000067060000}"/>
    <cellStyle name="dollarsPerm3 10" xfId="1644" xr:uid="{00000000-0005-0000-0000-000068060000}"/>
    <cellStyle name="dollarsPerm3 11" xfId="1645" xr:uid="{00000000-0005-0000-0000-000069060000}"/>
    <cellStyle name="dollarsPerm3 12" xfId="1646" xr:uid="{00000000-0005-0000-0000-00006A060000}"/>
    <cellStyle name="dollarsPerm3 13" xfId="1647" xr:uid="{00000000-0005-0000-0000-00006B060000}"/>
    <cellStyle name="dollarsPerm3 14" xfId="1648" xr:uid="{00000000-0005-0000-0000-00006C060000}"/>
    <cellStyle name="dollarsPerm3 15" xfId="1649" xr:uid="{00000000-0005-0000-0000-00006D060000}"/>
    <cellStyle name="dollarsPerm3 16" xfId="1650" xr:uid="{00000000-0005-0000-0000-00006E060000}"/>
    <cellStyle name="dollarsPerm3 17" xfId="1651" xr:uid="{00000000-0005-0000-0000-00006F060000}"/>
    <cellStyle name="dollarsPerm3 18" xfId="1652" xr:uid="{00000000-0005-0000-0000-000070060000}"/>
    <cellStyle name="dollarsPerm3 19" xfId="1653" xr:uid="{00000000-0005-0000-0000-000071060000}"/>
    <cellStyle name="dollarsPerm3 2" xfId="1654" xr:uid="{00000000-0005-0000-0000-000072060000}"/>
    <cellStyle name="dollarsPerm3 20" xfId="1655" xr:uid="{00000000-0005-0000-0000-000073060000}"/>
    <cellStyle name="dollarsPerm3 21" xfId="1656" xr:uid="{00000000-0005-0000-0000-000074060000}"/>
    <cellStyle name="dollarsPerm3 22" xfId="1657" xr:uid="{00000000-0005-0000-0000-000075060000}"/>
    <cellStyle name="dollarsPerm3 23" xfId="1658" xr:uid="{00000000-0005-0000-0000-000076060000}"/>
    <cellStyle name="dollarsPerm3 24" xfId="1659" xr:uid="{00000000-0005-0000-0000-000077060000}"/>
    <cellStyle name="dollarsPerm3 25" xfId="1660" xr:uid="{00000000-0005-0000-0000-000078060000}"/>
    <cellStyle name="dollarsPerm3 26" xfId="1661" xr:uid="{00000000-0005-0000-0000-000079060000}"/>
    <cellStyle name="dollarsPerm3 27" xfId="1662" xr:uid="{00000000-0005-0000-0000-00007A060000}"/>
    <cellStyle name="dollarsPerm3 28" xfId="1663" xr:uid="{00000000-0005-0000-0000-00007B060000}"/>
    <cellStyle name="dollarsPerm3 29" xfId="1664" xr:uid="{00000000-0005-0000-0000-00007C060000}"/>
    <cellStyle name="dollarsPerm3 3" xfId="1665" xr:uid="{00000000-0005-0000-0000-00007D060000}"/>
    <cellStyle name="dollarsPerm3 30" xfId="1666" xr:uid="{00000000-0005-0000-0000-00007E060000}"/>
    <cellStyle name="dollarsPerm3 31" xfId="1667" xr:uid="{00000000-0005-0000-0000-00007F060000}"/>
    <cellStyle name="dollarsPerm3 32" xfId="1668" xr:uid="{00000000-0005-0000-0000-000080060000}"/>
    <cellStyle name="dollarsPerm3 33" xfId="1669" xr:uid="{00000000-0005-0000-0000-000081060000}"/>
    <cellStyle name="dollarsPerm3 34" xfId="1670" xr:uid="{00000000-0005-0000-0000-000082060000}"/>
    <cellStyle name="dollarsPerm3 35" xfId="1671" xr:uid="{00000000-0005-0000-0000-000083060000}"/>
    <cellStyle name="dollarsPerm3 36" xfId="1672" xr:uid="{00000000-0005-0000-0000-000084060000}"/>
    <cellStyle name="dollarsPerm3 37" xfId="1673" xr:uid="{00000000-0005-0000-0000-000085060000}"/>
    <cellStyle name="dollarsPerm3 38" xfId="1674" xr:uid="{00000000-0005-0000-0000-000086060000}"/>
    <cellStyle name="dollarsPerm3 4" xfId="1675" xr:uid="{00000000-0005-0000-0000-000087060000}"/>
    <cellStyle name="dollarsPerm3 5" xfId="1676" xr:uid="{00000000-0005-0000-0000-000088060000}"/>
    <cellStyle name="dollarsPerm3 6" xfId="1677" xr:uid="{00000000-0005-0000-0000-000089060000}"/>
    <cellStyle name="dollarsPerm3 7" xfId="1678" xr:uid="{00000000-0005-0000-0000-00008A060000}"/>
    <cellStyle name="dollarsPerm3 8" xfId="1679" xr:uid="{00000000-0005-0000-0000-00008B060000}"/>
    <cellStyle name="dollarsPerm3 9" xfId="1680" xr:uid="{00000000-0005-0000-0000-00008C060000}"/>
    <cellStyle name="dollarsPerm3_op caex rt pnd 2011" xfId="1681" xr:uid="{00000000-0005-0000-0000-00008D060000}"/>
    <cellStyle name="dollarsPerMWh" xfId="1682" xr:uid="{00000000-0005-0000-0000-00008E060000}"/>
    <cellStyle name="dollarsPerMWh 1" xfId="1683" xr:uid="{00000000-0005-0000-0000-00008F060000}"/>
    <cellStyle name="dollarsPerMWh 10" xfId="1684" xr:uid="{00000000-0005-0000-0000-000090060000}"/>
    <cellStyle name="dollarsPerMWh 11" xfId="1685" xr:uid="{00000000-0005-0000-0000-000091060000}"/>
    <cellStyle name="dollarsPerMWh 12" xfId="1686" xr:uid="{00000000-0005-0000-0000-000092060000}"/>
    <cellStyle name="dollarsPerMWh 13" xfId="1687" xr:uid="{00000000-0005-0000-0000-000093060000}"/>
    <cellStyle name="dollarsPerMWh 14" xfId="1688" xr:uid="{00000000-0005-0000-0000-000094060000}"/>
    <cellStyle name="dollarsPerMWh 15" xfId="1689" xr:uid="{00000000-0005-0000-0000-000095060000}"/>
    <cellStyle name="dollarsPerMWh 16" xfId="1690" xr:uid="{00000000-0005-0000-0000-000096060000}"/>
    <cellStyle name="dollarsPerMWh 17" xfId="1691" xr:uid="{00000000-0005-0000-0000-000097060000}"/>
    <cellStyle name="dollarsPerMWh 18" xfId="1692" xr:uid="{00000000-0005-0000-0000-000098060000}"/>
    <cellStyle name="dollarsPerMWh 19" xfId="1693" xr:uid="{00000000-0005-0000-0000-000099060000}"/>
    <cellStyle name="dollarsPerMWh 2" xfId="1694" xr:uid="{00000000-0005-0000-0000-00009A060000}"/>
    <cellStyle name="dollarsPerMWh 20" xfId="1695" xr:uid="{00000000-0005-0000-0000-00009B060000}"/>
    <cellStyle name="dollarsPerMWh 21" xfId="1696" xr:uid="{00000000-0005-0000-0000-00009C060000}"/>
    <cellStyle name="dollarsPerMWh 22" xfId="1697" xr:uid="{00000000-0005-0000-0000-00009D060000}"/>
    <cellStyle name="dollarsPerMWh 23" xfId="1698" xr:uid="{00000000-0005-0000-0000-00009E060000}"/>
    <cellStyle name="dollarsPerMWh 24" xfId="1699" xr:uid="{00000000-0005-0000-0000-00009F060000}"/>
    <cellStyle name="dollarsPerMWh 25" xfId="1700" xr:uid="{00000000-0005-0000-0000-0000A0060000}"/>
    <cellStyle name="dollarsPerMWh 26" xfId="1701" xr:uid="{00000000-0005-0000-0000-0000A1060000}"/>
    <cellStyle name="dollarsPerMWh 27" xfId="1702" xr:uid="{00000000-0005-0000-0000-0000A2060000}"/>
    <cellStyle name="dollarsPerMWh 28" xfId="1703" xr:uid="{00000000-0005-0000-0000-0000A3060000}"/>
    <cellStyle name="dollarsPerMWh 29" xfId="1704" xr:uid="{00000000-0005-0000-0000-0000A4060000}"/>
    <cellStyle name="dollarsPerMWh 3" xfId="1705" xr:uid="{00000000-0005-0000-0000-0000A5060000}"/>
    <cellStyle name="dollarsPerMWh 30" xfId="1706" xr:uid="{00000000-0005-0000-0000-0000A6060000}"/>
    <cellStyle name="dollarsPerMWh 31" xfId="1707" xr:uid="{00000000-0005-0000-0000-0000A7060000}"/>
    <cellStyle name="dollarsPerMWh 32" xfId="1708" xr:uid="{00000000-0005-0000-0000-0000A8060000}"/>
    <cellStyle name="dollarsPerMWh 33" xfId="1709" xr:uid="{00000000-0005-0000-0000-0000A9060000}"/>
    <cellStyle name="dollarsPerMWh 34" xfId="1710" xr:uid="{00000000-0005-0000-0000-0000AA060000}"/>
    <cellStyle name="dollarsPerMWh 35" xfId="1711" xr:uid="{00000000-0005-0000-0000-0000AB060000}"/>
    <cellStyle name="dollarsPerMWh 36" xfId="1712" xr:uid="{00000000-0005-0000-0000-0000AC060000}"/>
    <cellStyle name="dollarsPerMWh 37" xfId="1713" xr:uid="{00000000-0005-0000-0000-0000AD060000}"/>
    <cellStyle name="dollarsPerMWh 38" xfId="1714" xr:uid="{00000000-0005-0000-0000-0000AE060000}"/>
    <cellStyle name="dollarsPerMWh 4" xfId="1715" xr:uid="{00000000-0005-0000-0000-0000AF060000}"/>
    <cellStyle name="dollarsPerMWh 5" xfId="1716" xr:uid="{00000000-0005-0000-0000-0000B0060000}"/>
    <cellStyle name="dollarsPerMWh 6" xfId="1717" xr:uid="{00000000-0005-0000-0000-0000B1060000}"/>
    <cellStyle name="dollarsPerMWh 7" xfId="1718" xr:uid="{00000000-0005-0000-0000-0000B2060000}"/>
    <cellStyle name="dollarsPerMWh 8" xfId="1719" xr:uid="{00000000-0005-0000-0000-0000B3060000}"/>
    <cellStyle name="dollarsPerMWh 9" xfId="1720" xr:uid="{00000000-0005-0000-0000-0000B4060000}"/>
    <cellStyle name="dollarsPerMWh_op caex rt pnd 2011" xfId="1721" xr:uid="{00000000-0005-0000-0000-0000B5060000}"/>
    <cellStyle name="dollarsPerTon" xfId="1722" xr:uid="{00000000-0005-0000-0000-0000B6060000}"/>
    <cellStyle name="dollarsPerTon 1" xfId="1723" xr:uid="{00000000-0005-0000-0000-0000B7060000}"/>
    <cellStyle name="dollarsPerTon 10" xfId="1724" xr:uid="{00000000-0005-0000-0000-0000B8060000}"/>
    <cellStyle name="dollarsPerTon 11" xfId="1725" xr:uid="{00000000-0005-0000-0000-0000B9060000}"/>
    <cellStyle name="dollarsPerTon 12" xfId="1726" xr:uid="{00000000-0005-0000-0000-0000BA060000}"/>
    <cellStyle name="dollarsPerTon 13" xfId="1727" xr:uid="{00000000-0005-0000-0000-0000BB060000}"/>
    <cellStyle name="dollarsPerTon 14" xfId="1728" xr:uid="{00000000-0005-0000-0000-0000BC060000}"/>
    <cellStyle name="dollarsPerTon 15" xfId="1729" xr:uid="{00000000-0005-0000-0000-0000BD060000}"/>
    <cellStyle name="dollarsPerTon 16" xfId="1730" xr:uid="{00000000-0005-0000-0000-0000BE060000}"/>
    <cellStyle name="dollarsPerTon 17" xfId="1731" xr:uid="{00000000-0005-0000-0000-0000BF060000}"/>
    <cellStyle name="dollarsPerTon 18" xfId="1732" xr:uid="{00000000-0005-0000-0000-0000C0060000}"/>
    <cellStyle name="dollarsPerTon 19" xfId="1733" xr:uid="{00000000-0005-0000-0000-0000C1060000}"/>
    <cellStyle name="dollarsPerTon 2" xfId="1734" xr:uid="{00000000-0005-0000-0000-0000C2060000}"/>
    <cellStyle name="dollarsPerTon 20" xfId="1735" xr:uid="{00000000-0005-0000-0000-0000C3060000}"/>
    <cellStyle name="dollarsPerTon 21" xfId="1736" xr:uid="{00000000-0005-0000-0000-0000C4060000}"/>
    <cellStyle name="dollarsPerTon 22" xfId="1737" xr:uid="{00000000-0005-0000-0000-0000C5060000}"/>
    <cellStyle name="dollarsPerTon 23" xfId="1738" xr:uid="{00000000-0005-0000-0000-0000C6060000}"/>
    <cellStyle name="dollarsPerTon 24" xfId="1739" xr:uid="{00000000-0005-0000-0000-0000C7060000}"/>
    <cellStyle name="dollarsPerTon 25" xfId="1740" xr:uid="{00000000-0005-0000-0000-0000C8060000}"/>
    <cellStyle name="dollarsPerTon 26" xfId="1741" xr:uid="{00000000-0005-0000-0000-0000C9060000}"/>
    <cellStyle name="dollarsPerTon 27" xfId="1742" xr:uid="{00000000-0005-0000-0000-0000CA060000}"/>
    <cellStyle name="dollarsPerTon 28" xfId="1743" xr:uid="{00000000-0005-0000-0000-0000CB060000}"/>
    <cellStyle name="dollarsPerTon 29" xfId="1744" xr:uid="{00000000-0005-0000-0000-0000CC060000}"/>
    <cellStyle name="dollarsPerTon 3" xfId="1745" xr:uid="{00000000-0005-0000-0000-0000CD060000}"/>
    <cellStyle name="dollarsPerTon 30" xfId="1746" xr:uid="{00000000-0005-0000-0000-0000CE060000}"/>
    <cellStyle name="dollarsPerTon 31" xfId="1747" xr:uid="{00000000-0005-0000-0000-0000CF060000}"/>
    <cellStyle name="dollarsPerTon 32" xfId="1748" xr:uid="{00000000-0005-0000-0000-0000D0060000}"/>
    <cellStyle name="dollarsPerTon 33" xfId="1749" xr:uid="{00000000-0005-0000-0000-0000D1060000}"/>
    <cellStyle name="dollarsPerTon 34" xfId="1750" xr:uid="{00000000-0005-0000-0000-0000D2060000}"/>
    <cellStyle name="dollarsPerTon 35" xfId="1751" xr:uid="{00000000-0005-0000-0000-0000D3060000}"/>
    <cellStyle name="dollarsPerTon 36" xfId="1752" xr:uid="{00000000-0005-0000-0000-0000D4060000}"/>
    <cellStyle name="dollarsPerTon 37" xfId="1753" xr:uid="{00000000-0005-0000-0000-0000D5060000}"/>
    <cellStyle name="dollarsPerTon 38" xfId="1754" xr:uid="{00000000-0005-0000-0000-0000D6060000}"/>
    <cellStyle name="dollarsPerTon 4" xfId="1755" xr:uid="{00000000-0005-0000-0000-0000D7060000}"/>
    <cellStyle name="dollarsPerTon 5" xfId="1756" xr:uid="{00000000-0005-0000-0000-0000D8060000}"/>
    <cellStyle name="dollarsPerTon 6" xfId="1757" xr:uid="{00000000-0005-0000-0000-0000D9060000}"/>
    <cellStyle name="dollarsPerTon 7" xfId="1758" xr:uid="{00000000-0005-0000-0000-0000DA060000}"/>
    <cellStyle name="dollarsPerTon 8" xfId="1759" xr:uid="{00000000-0005-0000-0000-0000DB060000}"/>
    <cellStyle name="dollarsPerTon 9" xfId="1760" xr:uid="{00000000-0005-0000-0000-0000DC060000}"/>
    <cellStyle name="dollarsPerTon_op caex rt pnd 2011" xfId="1761" xr:uid="{00000000-0005-0000-0000-0000DD060000}"/>
    <cellStyle name="dollarsPerYear" xfId="1762" xr:uid="{00000000-0005-0000-0000-0000DE060000}"/>
    <cellStyle name="dollarsPerYear 1" xfId="1763" xr:uid="{00000000-0005-0000-0000-0000DF060000}"/>
    <cellStyle name="dollarsPerYear 10" xfId="1764" xr:uid="{00000000-0005-0000-0000-0000E0060000}"/>
    <cellStyle name="dollarsPerYear 11" xfId="1765" xr:uid="{00000000-0005-0000-0000-0000E1060000}"/>
    <cellStyle name="dollarsPerYear 12" xfId="1766" xr:uid="{00000000-0005-0000-0000-0000E2060000}"/>
    <cellStyle name="dollarsPerYear 13" xfId="1767" xr:uid="{00000000-0005-0000-0000-0000E3060000}"/>
    <cellStyle name="dollarsPerYear 14" xfId="1768" xr:uid="{00000000-0005-0000-0000-0000E4060000}"/>
    <cellStyle name="dollarsPerYear 15" xfId="1769" xr:uid="{00000000-0005-0000-0000-0000E5060000}"/>
    <cellStyle name="dollarsPerYear 16" xfId="1770" xr:uid="{00000000-0005-0000-0000-0000E6060000}"/>
    <cellStyle name="dollarsPerYear 17" xfId="1771" xr:uid="{00000000-0005-0000-0000-0000E7060000}"/>
    <cellStyle name="dollarsPerYear 18" xfId="1772" xr:uid="{00000000-0005-0000-0000-0000E8060000}"/>
    <cellStyle name="dollarsPerYear 19" xfId="1773" xr:uid="{00000000-0005-0000-0000-0000E9060000}"/>
    <cellStyle name="dollarsPerYear 2" xfId="1774" xr:uid="{00000000-0005-0000-0000-0000EA060000}"/>
    <cellStyle name="dollarsPerYear 20" xfId="1775" xr:uid="{00000000-0005-0000-0000-0000EB060000}"/>
    <cellStyle name="dollarsPerYear 21" xfId="1776" xr:uid="{00000000-0005-0000-0000-0000EC060000}"/>
    <cellStyle name="dollarsPerYear 22" xfId="1777" xr:uid="{00000000-0005-0000-0000-0000ED060000}"/>
    <cellStyle name="dollarsPerYear 23" xfId="1778" xr:uid="{00000000-0005-0000-0000-0000EE060000}"/>
    <cellStyle name="dollarsPerYear 24" xfId="1779" xr:uid="{00000000-0005-0000-0000-0000EF060000}"/>
    <cellStyle name="dollarsPerYear 25" xfId="1780" xr:uid="{00000000-0005-0000-0000-0000F0060000}"/>
    <cellStyle name="dollarsPerYear 26" xfId="1781" xr:uid="{00000000-0005-0000-0000-0000F1060000}"/>
    <cellStyle name="dollarsPerYear 27" xfId="1782" xr:uid="{00000000-0005-0000-0000-0000F2060000}"/>
    <cellStyle name="dollarsPerYear 28" xfId="1783" xr:uid="{00000000-0005-0000-0000-0000F3060000}"/>
    <cellStyle name="dollarsPerYear 29" xfId="1784" xr:uid="{00000000-0005-0000-0000-0000F4060000}"/>
    <cellStyle name="dollarsPerYear 3" xfId="1785" xr:uid="{00000000-0005-0000-0000-0000F5060000}"/>
    <cellStyle name="dollarsPerYear 30" xfId="1786" xr:uid="{00000000-0005-0000-0000-0000F6060000}"/>
    <cellStyle name="dollarsPerYear 31" xfId="1787" xr:uid="{00000000-0005-0000-0000-0000F7060000}"/>
    <cellStyle name="dollarsPerYear 32" xfId="1788" xr:uid="{00000000-0005-0000-0000-0000F8060000}"/>
    <cellStyle name="dollarsPerYear 33" xfId="1789" xr:uid="{00000000-0005-0000-0000-0000F9060000}"/>
    <cellStyle name="dollarsPerYear 34" xfId="1790" xr:uid="{00000000-0005-0000-0000-0000FA060000}"/>
    <cellStyle name="dollarsPerYear 35" xfId="1791" xr:uid="{00000000-0005-0000-0000-0000FB060000}"/>
    <cellStyle name="dollarsPerYear 36" xfId="1792" xr:uid="{00000000-0005-0000-0000-0000FC060000}"/>
    <cellStyle name="dollarsPerYear 37" xfId="1793" xr:uid="{00000000-0005-0000-0000-0000FD060000}"/>
    <cellStyle name="dollarsPerYear 38" xfId="1794" xr:uid="{00000000-0005-0000-0000-0000FE060000}"/>
    <cellStyle name="dollarsPerYear 4" xfId="1795" xr:uid="{00000000-0005-0000-0000-0000FF060000}"/>
    <cellStyle name="dollarsPerYear 5" xfId="1796" xr:uid="{00000000-0005-0000-0000-000000070000}"/>
    <cellStyle name="dollarsPerYear 6" xfId="1797" xr:uid="{00000000-0005-0000-0000-000001070000}"/>
    <cellStyle name="dollarsPerYear 7" xfId="1798" xr:uid="{00000000-0005-0000-0000-000002070000}"/>
    <cellStyle name="dollarsPerYear 8" xfId="1799" xr:uid="{00000000-0005-0000-0000-000003070000}"/>
    <cellStyle name="dollarsPerYear 9" xfId="1800" xr:uid="{00000000-0005-0000-0000-000004070000}"/>
    <cellStyle name="dollarsPerYear_op caex rt pnd 2011" xfId="1801" xr:uid="{00000000-0005-0000-0000-000005070000}"/>
    <cellStyle name="ENCABE" xfId="1802" xr:uid="{00000000-0005-0000-0000-000006070000}"/>
    <cellStyle name="ENCABE 2" xfId="1803" xr:uid="{00000000-0005-0000-0000-000007070000}"/>
    <cellStyle name="ENCABE_Copia de Xl0000001" xfId="1804" xr:uid="{00000000-0005-0000-0000-000008070000}"/>
    <cellStyle name="ENCABEZ1" xfId="1805" xr:uid="{00000000-0005-0000-0000-000009070000}"/>
    <cellStyle name="ENCABEZ1 2" xfId="1806" xr:uid="{00000000-0005-0000-0000-00000A070000}"/>
    <cellStyle name="ENCABEZ1 3" xfId="1807" xr:uid="{00000000-0005-0000-0000-00000B070000}"/>
    <cellStyle name="ENCABEZ1_Copia de Xl0000001" xfId="1808" xr:uid="{00000000-0005-0000-0000-00000C070000}"/>
    <cellStyle name="ENCABEZ2" xfId="1809" xr:uid="{00000000-0005-0000-0000-00000D070000}"/>
    <cellStyle name="ENCABEZ2 2" xfId="1810" xr:uid="{00000000-0005-0000-0000-00000E070000}"/>
    <cellStyle name="ENCABEZ2 3" xfId="1811" xr:uid="{00000000-0005-0000-0000-00000F070000}"/>
    <cellStyle name="ENCABEZ2_Copia de Xl0000001" xfId="1812" xr:uid="{00000000-0005-0000-0000-000010070000}"/>
    <cellStyle name="Encabezado 1 1" xfId="1814" xr:uid="{00000000-0005-0000-0000-000011070000}"/>
    <cellStyle name="Encabezado 1 10" xfId="1815" xr:uid="{00000000-0005-0000-0000-000012070000}"/>
    <cellStyle name="Encabezado 1 11" xfId="1816" xr:uid="{00000000-0005-0000-0000-000013070000}"/>
    <cellStyle name="Encabezado 1 12" xfId="1817" xr:uid="{00000000-0005-0000-0000-000014070000}"/>
    <cellStyle name="Encabezado 1 13" xfId="1818" xr:uid="{00000000-0005-0000-0000-000015070000}"/>
    <cellStyle name="Encabezado 1 14" xfId="1819" xr:uid="{00000000-0005-0000-0000-000016070000}"/>
    <cellStyle name="Encabezado 1 15" xfId="1820" xr:uid="{00000000-0005-0000-0000-000017070000}"/>
    <cellStyle name="Encabezado 1 16" xfId="1821" xr:uid="{00000000-0005-0000-0000-000018070000}"/>
    <cellStyle name="Encabezado 1 17" xfId="1822" xr:uid="{00000000-0005-0000-0000-000019070000}"/>
    <cellStyle name="Encabezado 1 18" xfId="1823" xr:uid="{00000000-0005-0000-0000-00001A070000}"/>
    <cellStyle name="Encabezado 1 19" xfId="1824" xr:uid="{00000000-0005-0000-0000-00001B070000}"/>
    <cellStyle name="Encabezado 1 2" xfId="1825" xr:uid="{00000000-0005-0000-0000-00001C070000}"/>
    <cellStyle name="Encabezado 1 20" xfId="1826" xr:uid="{00000000-0005-0000-0000-00001D070000}"/>
    <cellStyle name="Encabezado 1 21" xfId="1827" xr:uid="{00000000-0005-0000-0000-00001E070000}"/>
    <cellStyle name="Encabezado 1 22" xfId="1828" xr:uid="{00000000-0005-0000-0000-00001F070000}"/>
    <cellStyle name="Encabezado 1 23" xfId="1829" xr:uid="{00000000-0005-0000-0000-000020070000}"/>
    <cellStyle name="Encabezado 1 24" xfId="1830" xr:uid="{00000000-0005-0000-0000-000021070000}"/>
    <cellStyle name="Encabezado 1 25" xfId="1831" xr:uid="{00000000-0005-0000-0000-000022070000}"/>
    <cellStyle name="Encabezado 1 26" xfId="1832" xr:uid="{00000000-0005-0000-0000-000023070000}"/>
    <cellStyle name="Encabezado 1 27" xfId="1833" xr:uid="{00000000-0005-0000-0000-000024070000}"/>
    <cellStyle name="Encabezado 1 28" xfId="1834" xr:uid="{00000000-0005-0000-0000-000025070000}"/>
    <cellStyle name="Encabezado 1 29" xfId="1835" xr:uid="{00000000-0005-0000-0000-000026070000}"/>
    <cellStyle name="Encabezado 1 3" xfId="1836" xr:uid="{00000000-0005-0000-0000-000027070000}"/>
    <cellStyle name="Encabezado 1 30" xfId="1837" xr:uid="{00000000-0005-0000-0000-000028070000}"/>
    <cellStyle name="Encabezado 1 31" xfId="1838" xr:uid="{00000000-0005-0000-0000-000029070000}"/>
    <cellStyle name="Encabezado 1 32" xfId="1839" xr:uid="{00000000-0005-0000-0000-00002A070000}"/>
    <cellStyle name="Encabezado 1 33" xfId="1840" xr:uid="{00000000-0005-0000-0000-00002B070000}"/>
    <cellStyle name="Encabezado 1 34" xfId="1841" xr:uid="{00000000-0005-0000-0000-00002C070000}"/>
    <cellStyle name="Encabezado 1 35" xfId="1842" xr:uid="{00000000-0005-0000-0000-00002D070000}"/>
    <cellStyle name="Encabezado 1 36" xfId="1843" xr:uid="{00000000-0005-0000-0000-00002E070000}"/>
    <cellStyle name="Encabezado 1 37" xfId="1844" xr:uid="{00000000-0005-0000-0000-00002F070000}"/>
    <cellStyle name="Encabezado 1 38" xfId="1845" xr:uid="{00000000-0005-0000-0000-000030070000}"/>
    <cellStyle name="Encabezado 1 39" xfId="1813" xr:uid="{00000000-0005-0000-0000-000031070000}"/>
    <cellStyle name="Encabezado 1 4" xfId="1846" xr:uid="{00000000-0005-0000-0000-000032070000}"/>
    <cellStyle name="Encabezado 1 5" xfId="1847" xr:uid="{00000000-0005-0000-0000-000033070000}"/>
    <cellStyle name="Encabezado 1 6" xfId="1848" xr:uid="{00000000-0005-0000-0000-000034070000}"/>
    <cellStyle name="Encabezado 1 7" xfId="1849" xr:uid="{00000000-0005-0000-0000-000035070000}"/>
    <cellStyle name="Encabezado 1 8" xfId="1850" xr:uid="{00000000-0005-0000-0000-000036070000}"/>
    <cellStyle name="Encabezado 1 9" xfId="1851" xr:uid="{00000000-0005-0000-0000-000037070000}"/>
    <cellStyle name="Encabezado 2" xfId="1852" xr:uid="{00000000-0005-0000-0000-000038070000}"/>
    <cellStyle name="Encabezado 2 1" xfId="1853" xr:uid="{00000000-0005-0000-0000-000039070000}"/>
    <cellStyle name="Encabezado 2 10" xfId="1854" xr:uid="{00000000-0005-0000-0000-00003A070000}"/>
    <cellStyle name="Encabezado 2 11" xfId="1855" xr:uid="{00000000-0005-0000-0000-00003B070000}"/>
    <cellStyle name="Encabezado 2 12" xfId="1856" xr:uid="{00000000-0005-0000-0000-00003C070000}"/>
    <cellStyle name="Encabezado 2 13" xfId="1857" xr:uid="{00000000-0005-0000-0000-00003D070000}"/>
    <cellStyle name="Encabezado 2 14" xfId="1858" xr:uid="{00000000-0005-0000-0000-00003E070000}"/>
    <cellStyle name="Encabezado 2 15" xfId="1859" xr:uid="{00000000-0005-0000-0000-00003F070000}"/>
    <cellStyle name="Encabezado 2 16" xfId="1860" xr:uid="{00000000-0005-0000-0000-000040070000}"/>
    <cellStyle name="Encabezado 2 17" xfId="1861" xr:uid="{00000000-0005-0000-0000-000041070000}"/>
    <cellStyle name="Encabezado 2 18" xfId="1862" xr:uid="{00000000-0005-0000-0000-000042070000}"/>
    <cellStyle name="Encabezado 2 19" xfId="1863" xr:uid="{00000000-0005-0000-0000-000043070000}"/>
    <cellStyle name="Encabezado 2 2" xfId="1864" xr:uid="{00000000-0005-0000-0000-000044070000}"/>
    <cellStyle name="Encabezado 2 20" xfId="1865" xr:uid="{00000000-0005-0000-0000-000045070000}"/>
    <cellStyle name="Encabezado 2 21" xfId="1866" xr:uid="{00000000-0005-0000-0000-000046070000}"/>
    <cellStyle name="Encabezado 2 22" xfId="1867" xr:uid="{00000000-0005-0000-0000-000047070000}"/>
    <cellStyle name="Encabezado 2 23" xfId="1868" xr:uid="{00000000-0005-0000-0000-000048070000}"/>
    <cellStyle name="Encabezado 2 24" xfId="1869" xr:uid="{00000000-0005-0000-0000-000049070000}"/>
    <cellStyle name="Encabezado 2 25" xfId="1870" xr:uid="{00000000-0005-0000-0000-00004A070000}"/>
    <cellStyle name="Encabezado 2 26" xfId="1871" xr:uid="{00000000-0005-0000-0000-00004B070000}"/>
    <cellStyle name="Encabezado 2 27" xfId="1872" xr:uid="{00000000-0005-0000-0000-00004C070000}"/>
    <cellStyle name="Encabezado 2 28" xfId="1873" xr:uid="{00000000-0005-0000-0000-00004D070000}"/>
    <cellStyle name="Encabezado 2 29" xfId="1874" xr:uid="{00000000-0005-0000-0000-00004E070000}"/>
    <cellStyle name="Encabezado 2 3" xfId="1875" xr:uid="{00000000-0005-0000-0000-00004F070000}"/>
    <cellStyle name="Encabezado 2 30" xfId="1876" xr:uid="{00000000-0005-0000-0000-000050070000}"/>
    <cellStyle name="Encabezado 2 31" xfId="1877" xr:uid="{00000000-0005-0000-0000-000051070000}"/>
    <cellStyle name="Encabezado 2 32" xfId="1878" xr:uid="{00000000-0005-0000-0000-000052070000}"/>
    <cellStyle name="Encabezado 2 33" xfId="1879" xr:uid="{00000000-0005-0000-0000-000053070000}"/>
    <cellStyle name="Encabezado 2 34" xfId="1880" xr:uid="{00000000-0005-0000-0000-000054070000}"/>
    <cellStyle name="Encabezado 2 35" xfId="1881" xr:uid="{00000000-0005-0000-0000-000055070000}"/>
    <cellStyle name="Encabezado 2 36" xfId="1882" xr:uid="{00000000-0005-0000-0000-000056070000}"/>
    <cellStyle name="Encabezado 2 37" xfId="1883" xr:uid="{00000000-0005-0000-0000-000057070000}"/>
    <cellStyle name="Encabezado 2 38" xfId="1884" xr:uid="{00000000-0005-0000-0000-000058070000}"/>
    <cellStyle name="Encabezado 2 4" xfId="1885" xr:uid="{00000000-0005-0000-0000-000059070000}"/>
    <cellStyle name="Encabezado 2 5" xfId="1886" xr:uid="{00000000-0005-0000-0000-00005A070000}"/>
    <cellStyle name="Encabezado 2 6" xfId="1887" xr:uid="{00000000-0005-0000-0000-00005B070000}"/>
    <cellStyle name="Encabezado 2 7" xfId="1888" xr:uid="{00000000-0005-0000-0000-00005C070000}"/>
    <cellStyle name="Encabezado 2 8" xfId="1889" xr:uid="{00000000-0005-0000-0000-00005D070000}"/>
    <cellStyle name="Encabezado 2 9" xfId="1890" xr:uid="{00000000-0005-0000-0000-00005E070000}"/>
    <cellStyle name="Encabezado 2_Copia de Xl0000001" xfId="1891" xr:uid="{00000000-0005-0000-0000-00005F070000}"/>
    <cellStyle name="Encabezado 4 2" xfId="1892" xr:uid="{00000000-0005-0000-0000-000060070000}"/>
    <cellStyle name="Énfasis1 2" xfId="1893" xr:uid="{00000000-0005-0000-0000-000061070000}"/>
    <cellStyle name="Énfasis2 2" xfId="1894" xr:uid="{00000000-0005-0000-0000-000062070000}"/>
    <cellStyle name="Énfasis3 2" xfId="1895" xr:uid="{00000000-0005-0000-0000-000063070000}"/>
    <cellStyle name="Énfasis4 2" xfId="1896" xr:uid="{00000000-0005-0000-0000-000064070000}"/>
    <cellStyle name="Énfasis5 2" xfId="1897" xr:uid="{00000000-0005-0000-0000-000065070000}"/>
    <cellStyle name="Énfasis6 2" xfId="1898" xr:uid="{00000000-0005-0000-0000-000066070000}"/>
    <cellStyle name="Entrada 2" xfId="1899" xr:uid="{00000000-0005-0000-0000-000067070000}"/>
    <cellStyle name="ESTANDAR" xfId="1900" xr:uid="{00000000-0005-0000-0000-000068070000}"/>
    <cellStyle name="Estilo 1" xfId="1901" xr:uid="{00000000-0005-0000-0000-000069070000}"/>
    <cellStyle name="Estilo 1 2" xfId="1902" xr:uid="{00000000-0005-0000-0000-00006A070000}"/>
    <cellStyle name="Estilo 1 3" xfId="1903" xr:uid="{00000000-0005-0000-0000-00006B070000}"/>
    <cellStyle name="Euro" xfId="1904" xr:uid="{00000000-0005-0000-0000-00006C070000}"/>
    <cellStyle name="Euro 1" xfId="1905" xr:uid="{00000000-0005-0000-0000-00006D070000}"/>
    <cellStyle name="Euro 10" xfId="1906" xr:uid="{00000000-0005-0000-0000-00006E070000}"/>
    <cellStyle name="Euro 11" xfId="1907" xr:uid="{00000000-0005-0000-0000-00006F070000}"/>
    <cellStyle name="Euro 12" xfId="1908" xr:uid="{00000000-0005-0000-0000-000070070000}"/>
    <cellStyle name="Euro 13" xfId="1909" xr:uid="{00000000-0005-0000-0000-000071070000}"/>
    <cellStyle name="Euro 14" xfId="1910" xr:uid="{00000000-0005-0000-0000-000072070000}"/>
    <cellStyle name="Euro 15" xfId="1911" xr:uid="{00000000-0005-0000-0000-000073070000}"/>
    <cellStyle name="Euro 16" xfId="1912" xr:uid="{00000000-0005-0000-0000-000074070000}"/>
    <cellStyle name="Euro 17" xfId="1913" xr:uid="{00000000-0005-0000-0000-000075070000}"/>
    <cellStyle name="Euro 18" xfId="1914" xr:uid="{00000000-0005-0000-0000-000076070000}"/>
    <cellStyle name="Euro 19" xfId="1915" xr:uid="{00000000-0005-0000-0000-000077070000}"/>
    <cellStyle name="Euro 2" xfId="1916" xr:uid="{00000000-0005-0000-0000-000078070000}"/>
    <cellStyle name="Euro 2 2" xfId="1917" xr:uid="{00000000-0005-0000-0000-000079070000}"/>
    <cellStyle name="Euro 20" xfId="1918" xr:uid="{00000000-0005-0000-0000-00007A070000}"/>
    <cellStyle name="Euro 21" xfId="1919" xr:uid="{00000000-0005-0000-0000-00007B070000}"/>
    <cellStyle name="Euro 22" xfId="1920" xr:uid="{00000000-0005-0000-0000-00007C070000}"/>
    <cellStyle name="Euro 23" xfId="1921" xr:uid="{00000000-0005-0000-0000-00007D070000}"/>
    <cellStyle name="Euro 24" xfId="1922" xr:uid="{00000000-0005-0000-0000-00007E070000}"/>
    <cellStyle name="Euro 25" xfId="1923" xr:uid="{00000000-0005-0000-0000-00007F070000}"/>
    <cellStyle name="Euro 26" xfId="1924" xr:uid="{00000000-0005-0000-0000-000080070000}"/>
    <cellStyle name="Euro 27" xfId="1925" xr:uid="{00000000-0005-0000-0000-000081070000}"/>
    <cellStyle name="Euro 28" xfId="1926" xr:uid="{00000000-0005-0000-0000-000082070000}"/>
    <cellStyle name="Euro 29" xfId="1927" xr:uid="{00000000-0005-0000-0000-000083070000}"/>
    <cellStyle name="Euro 3" xfId="1928" xr:uid="{00000000-0005-0000-0000-000084070000}"/>
    <cellStyle name="Euro 3 2" xfId="1929" xr:uid="{00000000-0005-0000-0000-000085070000}"/>
    <cellStyle name="Euro 30" xfId="1930" xr:uid="{00000000-0005-0000-0000-000086070000}"/>
    <cellStyle name="Euro 31" xfId="1931" xr:uid="{00000000-0005-0000-0000-000087070000}"/>
    <cellStyle name="Euro 32" xfId="1932" xr:uid="{00000000-0005-0000-0000-000088070000}"/>
    <cellStyle name="Euro 33" xfId="1933" xr:uid="{00000000-0005-0000-0000-000089070000}"/>
    <cellStyle name="Euro 34" xfId="1934" xr:uid="{00000000-0005-0000-0000-00008A070000}"/>
    <cellStyle name="Euro 35" xfId="1935" xr:uid="{00000000-0005-0000-0000-00008B070000}"/>
    <cellStyle name="Euro 36" xfId="1936" xr:uid="{00000000-0005-0000-0000-00008C070000}"/>
    <cellStyle name="Euro 37" xfId="1937" xr:uid="{00000000-0005-0000-0000-00008D070000}"/>
    <cellStyle name="Euro 38" xfId="1938" xr:uid="{00000000-0005-0000-0000-00008E070000}"/>
    <cellStyle name="Euro 39" xfId="1939" xr:uid="{00000000-0005-0000-0000-00008F070000}"/>
    <cellStyle name="Euro 4" xfId="1940" xr:uid="{00000000-0005-0000-0000-000090070000}"/>
    <cellStyle name="Euro 4 2" xfId="1941" xr:uid="{00000000-0005-0000-0000-000091070000}"/>
    <cellStyle name="Euro 5" xfId="1942" xr:uid="{00000000-0005-0000-0000-000092070000}"/>
    <cellStyle name="Euro 5 2" xfId="1943" xr:uid="{00000000-0005-0000-0000-000093070000}"/>
    <cellStyle name="Euro 6" xfId="1944" xr:uid="{00000000-0005-0000-0000-000094070000}"/>
    <cellStyle name="Euro 6 2" xfId="1945" xr:uid="{00000000-0005-0000-0000-000095070000}"/>
    <cellStyle name="Euro 7" xfId="1946" xr:uid="{00000000-0005-0000-0000-000096070000}"/>
    <cellStyle name="Euro 8" xfId="1947" xr:uid="{00000000-0005-0000-0000-000097070000}"/>
    <cellStyle name="Euro 9" xfId="1948" xr:uid="{00000000-0005-0000-0000-000098070000}"/>
    <cellStyle name="Euro_Formato División (2) (2) (3)" xfId="1949" xr:uid="{00000000-0005-0000-0000-000099070000}"/>
    <cellStyle name="Excel Built-in Normal" xfId="1950" xr:uid="{00000000-0005-0000-0000-00009A070000}"/>
    <cellStyle name="Excel Built-in Percent" xfId="1951" xr:uid="{00000000-0005-0000-0000-00009B070000}"/>
    <cellStyle name="Excel Built-in Total" xfId="1952" xr:uid="{00000000-0005-0000-0000-00009C070000}"/>
    <cellStyle name="Excel_BuiltIn_Percent 1" xfId="1953" xr:uid="{00000000-0005-0000-0000-00009D070000}"/>
    <cellStyle name="Explanatory Text" xfId="1954" xr:uid="{00000000-0005-0000-0000-00009E070000}"/>
    <cellStyle name="Explanatory Text 1" xfId="1955" xr:uid="{00000000-0005-0000-0000-00009F070000}"/>
    <cellStyle name="Explanatory Text 10" xfId="1956" xr:uid="{00000000-0005-0000-0000-0000A0070000}"/>
    <cellStyle name="Explanatory Text 11" xfId="1957" xr:uid="{00000000-0005-0000-0000-0000A1070000}"/>
    <cellStyle name="Explanatory Text 12" xfId="1958" xr:uid="{00000000-0005-0000-0000-0000A2070000}"/>
    <cellStyle name="Explanatory Text 13" xfId="1959" xr:uid="{00000000-0005-0000-0000-0000A3070000}"/>
    <cellStyle name="Explanatory Text 14" xfId="1960" xr:uid="{00000000-0005-0000-0000-0000A4070000}"/>
    <cellStyle name="Explanatory Text 15" xfId="1961" xr:uid="{00000000-0005-0000-0000-0000A5070000}"/>
    <cellStyle name="Explanatory Text 16" xfId="1962" xr:uid="{00000000-0005-0000-0000-0000A6070000}"/>
    <cellStyle name="Explanatory Text 17" xfId="1963" xr:uid="{00000000-0005-0000-0000-0000A7070000}"/>
    <cellStyle name="Explanatory Text 18" xfId="1964" xr:uid="{00000000-0005-0000-0000-0000A8070000}"/>
    <cellStyle name="Explanatory Text 19" xfId="1965" xr:uid="{00000000-0005-0000-0000-0000A9070000}"/>
    <cellStyle name="Explanatory Text 2" xfId="1966" xr:uid="{00000000-0005-0000-0000-0000AA070000}"/>
    <cellStyle name="Explanatory Text 20" xfId="1967" xr:uid="{00000000-0005-0000-0000-0000AB070000}"/>
    <cellStyle name="Explanatory Text 21" xfId="1968" xr:uid="{00000000-0005-0000-0000-0000AC070000}"/>
    <cellStyle name="Explanatory Text 22" xfId="1969" xr:uid="{00000000-0005-0000-0000-0000AD070000}"/>
    <cellStyle name="Explanatory Text 23" xfId="1970" xr:uid="{00000000-0005-0000-0000-0000AE070000}"/>
    <cellStyle name="Explanatory Text 24" xfId="1971" xr:uid="{00000000-0005-0000-0000-0000AF070000}"/>
    <cellStyle name="Explanatory Text 25" xfId="1972" xr:uid="{00000000-0005-0000-0000-0000B0070000}"/>
    <cellStyle name="Explanatory Text 26" xfId="1973" xr:uid="{00000000-0005-0000-0000-0000B1070000}"/>
    <cellStyle name="Explanatory Text 27" xfId="1974" xr:uid="{00000000-0005-0000-0000-0000B2070000}"/>
    <cellStyle name="Explanatory Text 28" xfId="1975" xr:uid="{00000000-0005-0000-0000-0000B3070000}"/>
    <cellStyle name="Explanatory Text 29" xfId="1976" xr:uid="{00000000-0005-0000-0000-0000B4070000}"/>
    <cellStyle name="Explanatory Text 3" xfId="1977" xr:uid="{00000000-0005-0000-0000-0000B5070000}"/>
    <cellStyle name="Explanatory Text 30" xfId="1978" xr:uid="{00000000-0005-0000-0000-0000B6070000}"/>
    <cellStyle name="Explanatory Text 31" xfId="1979" xr:uid="{00000000-0005-0000-0000-0000B7070000}"/>
    <cellStyle name="Explanatory Text 32" xfId="1980" xr:uid="{00000000-0005-0000-0000-0000B8070000}"/>
    <cellStyle name="Explanatory Text 33" xfId="1981" xr:uid="{00000000-0005-0000-0000-0000B9070000}"/>
    <cellStyle name="Explanatory Text 34" xfId="1982" xr:uid="{00000000-0005-0000-0000-0000BA070000}"/>
    <cellStyle name="Explanatory Text 35" xfId="1983" xr:uid="{00000000-0005-0000-0000-0000BB070000}"/>
    <cellStyle name="Explanatory Text 36" xfId="1984" xr:uid="{00000000-0005-0000-0000-0000BC070000}"/>
    <cellStyle name="Explanatory Text 37" xfId="1985" xr:uid="{00000000-0005-0000-0000-0000BD070000}"/>
    <cellStyle name="Explanatory Text 38" xfId="1986" xr:uid="{00000000-0005-0000-0000-0000BE070000}"/>
    <cellStyle name="Explanatory Text 39" xfId="1987" xr:uid="{00000000-0005-0000-0000-0000BF070000}"/>
    <cellStyle name="Explanatory Text 4" xfId="1988" xr:uid="{00000000-0005-0000-0000-0000C0070000}"/>
    <cellStyle name="Explanatory Text 40" xfId="1989" xr:uid="{00000000-0005-0000-0000-0000C1070000}"/>
    <cellStyle name="Explanatory Text 5" xfId="1990" xr:uid="{00000000-0005-0000-0000-0000C2070000}"/>
    <cellStyle name="Explanatory Text 6" xfId="1991" xr:uid="{00000000-0005-0000-0000-0000C3070000}"/>
    <cellStyle name="Explanatory Text 7" xfId="1992" xr:uid="{00000000-0005-0000-0000-0000C4070000}"/>
    <cellStyle name="Explanatory Text 8" xfId="1993" xr:uid="{00000000-0005-0000-0000-0000C5070000}"/>
    <cellStyle name="Explanatory Text 9" xfId="1994" xr:uid="{00000000-0005-0000-0000-0000C6070000}"/>
    <cellStyle name="F2" xfId="1995" xr:uid="{00000000-0005-0000-0000-0000C7070000}"/>
    <cellStyle name="F2 2" xfId="1996" xr:uid="{00000000-0005-0000-0000-0000C8070000}"/>
    <cellStyle name="F2 3" xfId="1997" xr:uid="{00000000-0005-0000-0000-0000C9070000}"/>
    <cellStyle name="F2_Copia de Xl0000001" xfId="1998" xr:uid="{00000000-0005-0000-0000-0000CA070000}"/>
    <cellStyle name="F3" xfId="1999" xr:uid="{00000000-0005-0000-0000-0000CB070000}"/>
    <cellStyle name="F3 2" xfId="2000" xr:uid="{00000000-0005-0000-0000-0000CC070000}"/>
    <cellStyle name="F3_Copia de Xl0000001" xfId="2001" xr:uid="{00000000-0005-0000-0000-0000CD070000}"/>
    <cellStyle name="F4" xfId="2002" xr:uid="{00000000-0005-0000-0000-0000CE070000}"/>
    <cellStyle name="F4 2" xfId="2003" xr:uid="{00000000-0005-0000-0000-0000CF070000}"/>
    <cellStyle name="F4_Copia de Xl0000001" xfId="2004" xr:uid="{00000000-0005-0000-0000-0000D0070000}"/>
    <cellStyle name="F5" xfId="2005" xr:uid="{00000000-0005-0000-0000-0000D1070000}"/>
    <cellStyle name="F5 2" xfId="2006" xr:uid="{00000000-0005-0000-0000-0000D2070000}"/>
    <cellStyle name="F5_Copia de Xl0000001" xfId="2007" xr:uid="{00000000-0005-0000-0000-0000D3070000}"/>
    <cellStyle name="F6" xfId="2008" xr:uid="{00000000-0005-0000-0000-0000D4070000}"/>
    <cellStyle name="F6 2" xfId="2009" xr:uid="{00000000-0005-0000-0000-0000D5070000}"/>
    <cellStyle name="F6_Copia de Xl0000001" xfId="2010" xr:uid="{00000000-0005-0000-0000-0000D6070000}"/>
    <cellStyle name="F7" xfId="2011" xr:uid="{00000000-0005-0000-0000-0000D7070000}"/>
    <cellStyle name="F7 2" xfId="2012" xr:uid="{00000000-0005-0000-0000-0000D8070000}"/>
    <cellStyle name="F7_Copia de Xl0000001" xfId="2013" xr:uid="{00000000-0005-0000-0000-0000D9070000}"/>
    <cellStyle name="F8" xfId="2014" xr:uid="{00000000-0005-0000-0000-0000DA070000}"/>
    <cellStyle name="F8 2" xfId="2015" xr:uid="{00000000-0005-0000-0000-0000DB070000}"/>
    <cellStyle name="F8_Copia de Xl0000001" xfId="2016" xr:uid="{00000000-0005-0000-0000-0000DC070000}"/>
    <cellStyle name="Fecha" xfId="2017" xr:uid="{00000000-0005-0000-0000-0000DD070000}"/>
    <cellStyle name="Fecha 1" xfId="2018" xr:uid="{00000000-0005-0000-0000-0000DE070000}"/>
    <cellStyle name="Fecha 10" xfId="2019" xr:uid="{00000000-0005-0000-0000-0000DF070000}"/>
    <cellStyle name="Fecha 11" xfId="2020" xr:uid="{00000000-0005-0000-0000-0000E0070000}"/>
    <cellStyle name="Fecha 12" xfId="2021" xr:uid="{00000000-0005-0000-0000-0000E1070000}"/>
    <cellStyle name="Fecha 13" xfId="2022" xr:uid="{00000000-0005-0000-0000-0000E2070000}"/>
    <cellStyle name="Fecha 14" xfId="2023" xr:uid="{00000000-0005-0000-0000-0000E3070000}"/>
    <cellStyle name="Fecha 15" xfId="2024" xr:uid="{00000000-0005-0000-0000-0000E4070000}"/>
    <cellStyle name="Fecha 16" xfId="2025" xr:uid="{00000000-0005-0000-0000-0000E5070000}"/>
    <cellStyle name="Fecha 17" xfId="2026" xr:uid="{00000000-0005-0000-0000-0000E6070000}"/>
    <cellStyle name="Fecha 18" xfId="2027" xr:uid="{00000000-0005-0000-0000-0000E7070000}"/>
    <cellStyle name="Fecha 19" xfId="2028" xr:uid="{00000000-0005-0000-0000-0000E8070000}"/>
    <cellStyle name="Fecha 2" xfId="2029" xr:uid="{00000000-0005-0000-0000-0000E9070000}"/>
    <cellStyle name="Fecha 2 2" xfId="2030" xr:uid="{00000000-0005-0000-0000-0000EA070000}"/>
    <cellStyle name="Fecha 20" xfId="2031" xr:uid="{00000000-0005-0000-0000-0000EB070000}"/>
    <cellStyle name="Fecha 21" xfId="2032" xr:uid="{00000000-0005-0000-0000-0000EC070000}"/>
    <cellStyle name="Fecha 22" xfId="2033" xr:uid="{00000000-0005-0000-0000-0000ED070000}"/>
    <cellStyle name="Fecha 23" xfId="2034" xr:uid="{00000000-0005-0000-0000-0000EE070000}"/>
    <cellStyle name="Fecha 24" xfId="2035" xr:uid="{00000000-0005-0000-0000-0000EF070000}"/>
    <cellStyle name="Fecha 25" xfId="2036" xr:uid="{00000000-0005-0000-0000-0000F0070000}"/>
    <cellStyle name="Fecha 26" xfId="2037" xr:uid="{00000000-0005-0000-0000-0000F1070000}"/>
    <cellStyle name="Fecha 27" xfId="2038" xr:uid="{00000000-0005-0000-0000-0000F2070000}"/>
    <cellStyle name="Fecha 28" xfId="2039" xr:uid="{00000000-0005-0000-0000-0000F3070000}"/>
    <cellStyle name="Fecha 29" xfId="2040" xr:uid="{00000000-0005-0000-0000-0000F4070000}"/>
    <cellStyle name="Fecha 3" xfId="2041" xr:uid="{00000000-0005-0000-0000-0000F5070000}"/>
    <cellStyle name="Fecha 3 2" xfId="2042" xr:uid="{00000000-0005-0000-0000-0000F6070000}"/>
    <cellStyle name="Fecha 30" xfId="2043" xr:uid="{00000000-0005-0000-0000-0000F7070000}"/>
    <cellStyle name="Fecha 31" xfId="2044" xr:uid="{00000000-0005-0000-0000-0000F8070000}"/>
    <cellStyle name="Fecha 32" xfId="2045" xr:uid="{00000000-0005-0000-0000-0000F9070000}"/>
    <cellStyle name="Fecha 33" xfId="2046" xr:uid="{00000000-0005-0000-0000-0000FA070000}"/>
    <cellStyle name="Fecha 34" xfId="2047" xr:uid="{00000000-0005-0000-0000-0000FB070000}"/>
    <cellStyle name="Fecha 35" xfId="2048" xr:uid="{00000000-0005-0000-0000-0000FC070000}"/>
    <cellStyle name="Fecha 36" xfId="2049" xr:uid="{00000000-0005-0000-0000-0000FD070000}"/>
    <cellStyle name="Fecha 37" xfId="2050" xr:uid="{00000000-0005-0000-0000-0000FE070000}"/>
    <cellStyle name="Fecha 38" xfId="2051" xr:uid="{00000000-0005-0000-0000-0000FF070000}"/>
    <cellStyle name="Fecha 39" xfId="2052" xr:uid="{00000000-0005-0000-0000-000000080000}"/>
    <cellStyle name="Fecha 4" xfId="2053" xr:uid="{00000000-0005-0000-0000-000001080000}"/>
    <cellStyle name="Fecha 4 2" xfId="2054" xr:uid="{00000000-0005-0000-0000-000002080000}"/>
    <cellStyle name="Fecha 5" xfId="2055" xr:uid="{00000000-0005-0000-0000-000003080000}"/>
    <cellStyle name="Fecha 5 2" xfId="2056" xr:uid="{00000000-0005-0000-0000-000004080000}"/>
    <cellStyle name="Fecha 6" xfId="2057" xr:uid="{00000000-0005-0000-0000-000005080000}"/>
    <cellStyle name="Fecha 6 2" xfId="2058" xr:uid="{00000000-0005-0000-0000-000006080000}"/>
    <cellStyle name="Fecha 7" xfId="2059" xr:uid="{00000000-0005-0000-0000-000007080000}"/>
    <cellStyle name="Fecha 8" xfId="2060" xr:uid="{00000000-0005-0000-0000-000008080000}"/>
    <cellStyle name="Fecha 9" xfId="2061" xr:uid="{00000000-0005-0000-0000-000009080000}"/>
    <cellStyle name="Fecha_EnviadoProceso_06_10_10 (2)" xfId="2062" xr:uid="{00000000-0005-0000-0000-00000A080000}"/>
    <cellStyle name="Fecha1 - Estilo1" xfId="2063" xr:uid="{00000000-0005-0000-0000-00000B080000}"/>
    <cellStyle name="Fijo" xfId="2064" xr:uid="{00000000-0005-0000-0000-00000C080000}"/>
    <cellStyle name="Fijo 1" xfId="2065" xr:uid="{00000000-0005-0000-0000-00000D080000}"/>
    <cellStyle name="Fijo 10" xfId="2066" xr:uid="{00000000-0005-0000-0000-00000E080000}"/>
    <cellStyle name="Fijo 11" xfId="2067" xr:uid="{00000000-0005-0000-0000-00000F080000}"/>
    <cellStyle name="Fijo 12" xfId="2068" xr:uid="{00000000-0005-0000-0000-000010080000}"/>
    <cellStyle name="Fijo 13" xfId="2069" xr:uid="{00000000-0005-0000-0000-000011080000}"/>
    <cellStyle name="Fijo 14" xfId="2070" xr:uid="{00000000-0005-0000-0000-000012080000}"/>
    <cellStyle name="Fijo 15" xfId="2071" xr:uid="{00000000-0005-0000-0000-000013080000}"/>
    <cellStyle name="Fijo 16" xfId="2072" xr:uid="{00000000-0005-0000-0000-000014080000}"/>
    <cellStyle name="Fijo 17" xfId="2073" xr:uid="{00000000-0005-0000-0000-000015080000}"/>
    <cellStyle name="Fijo 18" xfId="2074" xr:uid="{00000000-0005-0000-0000-000016080000}"/>
    <cellStyle name="Fijo 19" xfId="2075" xr:uid="{00000000-0005-0000-0000-000017080000}"/>
    <cellStyle name="Fijo 2" xfId="2076" xr:uid="{00000000-0005-0000-0000-000018080000}"/>
    <cellStyle name="Fijo 2 2" xfId="2077" xr:uid="{00000000-0005-0000-0000-000019080000}"/>
    <cellStyle name="Fijo 20" xfId="2078" xr:uid="{00000000-0005-0000-0000-00001A080000}"/>
    <cellStyle name="Fijo 21" xfId="2079" xr:uid="{00000000-0005-0000-0000-00001B080000}"/>
    <cellStyle name="Fijo 22" xfId="2080" xr:uid="{00000000-0005-0000-0000-00001C080000}"/>
    <cellStyle name="Fijo 23" xfId="2081" xr:uid="{00000000-0005-0000-0000-00001D080000}"/>
    <cellStyle name="Fijo 24" xfId="2082" xr:uid="{00000000-0005-0000-0000-00001E080000}"/>
    <cellStyle name="Fijo 25" xfId="2083" xr:uid="{00000000-0005-0000-0000-00001F080000}"/>
    <cellStyle name="Fijo 26" xfId="2084" xr:uid="{00000000-0005-0000-0000-000020080000}"/>
    <cellStyle name="Fijo 27" xfId="2085" xr:uid="{00000000-0005-0000-0000-000021080000}"/>
    <cellStyle name="Fijo 28" xfId="2086" xr:uid="{00000000-0005-0000-0000-000022080000}"/>
    <cellStyle name="Fijo 29" xfId="2087" xr:uid="{00000000-0005-0000-0000-000023080000}"/>
    <cellStyle name="Fijo 3" xfId="2088" xr:uid="{00000000-0005-0000-0000-000024080000}"/>
    <cellStyle name="Fijo 3 2" xfId="2089" xr:uid="{00000000-0005-0000-0000-000025080000}"/>
    <cellStyle name="Fijo 30" xfId="2090" xr:uid="{00000000-0005-0000-0000-000026080000}"/>
    <cellStyle name="Fijo 31" xfId="2091" xr:uid="{00000000-0005-0000-0000-000027080000}"/>
    <cellStyle name="Fijo 32" xfId="2092" xr:uid="{00000000-0005-0000-0000-000028080000}"/>
    <cellStyle name="Fijo 33" xfId="2093" xr:uid="{00000000-0005-0000-0000-000029080000}"/>
    <cellStyle name="Fijo 34" xfId="2094" xr:uid="{00000000-0005-0000-0000-00002A080000}"/>
    <cellStyle name="Fijo 35" xfId="2095" xr:uid="{00000000-0005-0000-0000-00002B080000}"/>
    <cellStyle name="Fijo 36" xfId="2096" xr:uid="{00000000-0005-0000-0000-00002C080000}"/>
    <cellStyle name="Fijo 37" xfId="2097" xr:uid="{00000000-0005-0000-0000-00002D080000}"/>
    <cellStyle name="Fijo 38" xfId="2098" xr:uid="{00000000-0005-0000-0000-00002E080000}"/>
    <cellStyle name="Fijo 4" xfId="2099" xr:uid="{00000000-0005-0000-0000-00002F080000}"/>
    <cellStyle name="Fijo 4 2" xfId="2100" xr:uid="{00000000-0005-0000-0000-000030080000}"/>
    <cellStyle name="Fijo 5" xfId="2101" xr:uid="{00000000-0005-0000-0000-000031080000}"/>
    <cellStyle name="Fijo 5 2" xfId="2102" xr:uid="{00000000-0005-0000-0000-000032080000}"/>
    <cellStyle name="Fijo 6" xfId="2103" xr:uid="{00000000-0005-0000-0000-000033080000}"/>
    <cellStyle name="Fijo 6 2" xfId="2104" xr:uid="{00000000-0005-0000-0000-000034080000}"/>
    <cellStyle name="Fijo 7" xfId="2105" xr:uid="{00000000-0005-0000-0000-000035080000}"/>
    <cellStyle name="Fijo 8" xfId="2106" xr:uid="{00000000-0005-0000-0000-000036080000}"/>
    <cellStyle name="Fijo 9" xfId="2107" xr:uid="{00000000-0005-0000-0000-000037080000}"/>
    <cellStyle name="Fijo_EnviadoProceso_06_10_10 (2)" xfId="2108" xr:uid="{00000000-0005-0000-0000-000038080000}"/>
    <cellStyle name="FINANCIERO" xfId="2109" xr:uid="{00000000-0005-0000-0000-000039080000}"/>
    <cellStyle name="FINANCIERO 2" xfId="2110" xr:uid="{00000000-0005-0000-0000-00003A080000}"/>
    <cellStyle name="FINANCIERO 3" xfId="2111" xr:uid="{00000000-0005-0000-0000-00003B080000}"/>
    <cellStyle name="FINANCIERO_Copia de Xl0000001" xfId="2112" xr:uid="{00000000-0005-0000-0000-00003C080000}"/>
    <cellStyle name="Fixed" xfId="2113" xr:uid="{00000000-0005-0000-0000-00003D080000}"/>
    <cellStyle name="Fixed 1" xfId="2114" xr:uid="{00000000-0005-0000-0000-00003E080000}"/>
    <cellStyle name="Fixed 10" xfId="2115" xr:uid="{00000000-0005-0000-0000-00003F080000}"/>
    <cellStyle name="Fixed 11" xfId="2116" xr:uid="{00000000-0005-0000-0000-000040080000}"/>
    <cellStyle name="Fixed 12" xfId="2117" xr:uid="{00000000-0005-0000-0000-000041080000}"/>
    <cellStyle name="Fixed 13" xfId="2118" xr:uid="{00000000-0005-0000-0000-000042080000}"/>
    <cellStyle name="Fixed 14" xfId="2119" xr:uid="{00000000-0005-0000-0000-000043080000}"/>
    <cellStyle name="Fixed 15" xfId="2120" xr:uid="{00000000-0005-0000-0000-000044080000}"/>
    <cellStyle name="Fixed 16" xfId="2121" xr:uid="{00000000-0005-0000-0000-000045080000}"/>
    <cellStyle name="Fixed 17" xfId="2122" xr:uid="{00000000-0005-0000-0000-000046080000}"/>
    <cellStyle name="Fixed 18" xfId="2123" xr:uid="{00000000-0005-0000-0000-000047080000}"/>
    <cellStyle name="Fixed 19" xfId="2124" xr:uid="{00000000-0005-0000-0000-000048080000}"/>
    <cellStyle name="Fixed 2" xfId="2125" xr:uid="{00000000-0005-0000-0000-000049080000}"/>
    <cellStyle name="Fixed 20" xfId="2126" xr:uid="{00000000-0005-0000-0000-00004A080000}"/>
    <cellStyle name="Fixed 21" xfId="2127" xr:uid="{00000000-0005-0000-0000-00004B080000}"/>
    <cellStyle name="Fixed 22" xfId="2128" xr:uid="{00000000-0005-0000-0000-00004C080000}"/>
    <cellStyle name="Fixed 23" xfId="2129" xr:uid="{00000000-0005-0000-0000-00004D080000}"/>
    <cellStyle name="Fixed 24" xfId="2130" xr:uid="{00000000-0005-0000-0000-00004E080000}"/>
    <cellStyle name="Fixed 25" xfId="2131" xr:uid="{00000000-0005-0000-0000-00004F080000}"/>
    <cellStyle name="Fixed 26" xfId="2132" xr:uid="{00000000-0005-0000-0000-000050080000}"/>
    <cellStyle name="Fixed 27" xfId="2133" xr:uid="{00000000-0005-0000-0000-000051080000}"/>
    <cellStyle name="Fixed 28" xfId="2134" xr:uid="{00000000-0005-0000-0000-000052080000}"/>
    <cellStyle name="Fixed 29" xfId="2135" xr:uid="{00000000-0005-0000-0000-000053080000}"/>
    <cellStyle name="Fixed 3" xfId="2136" xr:uid="{00000000-0005-0000-0000-000054080000}"/>
    <cellStyle name="Fixed 30" xfId="2137" xr:uid="{00000000-0005-0000-0000-000055080000}"/>
    <cellStyle name="Fixed 31" xfId="2138" xr:uid="{00000000-0005-0000-0000-000056080000}"/>
    <cellStyle name="Fixed 32" xfId="2139" xr:uid="{00000000-0005-0000-0000-000057080000}"/>
    <cellStyle name="Fixed 33" xfId="2140" xr:uid="{00000000-0005-0000-0000-000058080000}"/>
    <cellStyle name="Fixed 34" xfId="2141" xr:uid="{00000000-0005-0000-0000-000059080000}"/>
    <cellStyle name="Fixed 35" xfId="2142" xr:uid="{00000000-0005-0000-0000-00005A080000}"/>
    <cellStyle name="Fixed 36" xfId="2143" xr:uid="{00000000-0005-0000-0000-00005B080000}"/>
    <cellStyle name="Fixed 37" xfId="2144" xr:uid="{00000000-0005-0000-0000-00005C080000}"/>
    <cellStyle name="Fixed 38" xfId="2145" xr:uid="{00000000-0005-0000-0000-00005D080000}"/>
    <cellStyle name="Fixed 4" xfId="2146" xr:uid="{00000000-0005-0000-0000-00005E080000}"/>
    <cellStyle name="Fixed 5" xfId="2147" xr:uid="{00000000-0005-0000-0000-00005F080000}"/>
    <cellStyle name="Fixed 6" xfId="2148" xr:uid="{00000000-0005-0000-0000-000060080000}"/>
    <cellStyle name="Fixed 7" xfId="2149" xr:uid="{00000000-0005-0000-0000-000061080000}"/>
    <cellStyle name="Fixed 8" xfId="2150" xr:uid="{00000000-0005-0000-0000-000062080000}"/>
    <cellStyle name="Fixed 9" xfId="2151" xr:uid="{00000000-0005-0000-0000-000063080000}"/>
    <cellStyle name="Fixed_Formato División (2) (2) (3)" xfId="2152" xr:uid="{00000000-0005-0000-0000-000064080000}"/>
    <cellStyle name="GEMS_REPORT_HEADER_ROW_NAME" xfId="2153" xr:uid="{00000000-0005-0000-0000-000065080000}"/>
    <cellStyle name="GENEVA" xfId="2154" xr:uid="{00000000-0005-0000-0000-000066080000}"/>
    <cellStyle name="Good" xfId="2155" xr:uid="{00000000-0005-0000-0000-000067080000}"/>
    <cellStyle name="Good 1" xfId="2156" xr:uid="{00000000-0005-0000-0000-000068080000}"/>
    <cellStyle name="Good 10" xfId="2157" xr:uid="{00000000-0005-0000-0000-000069080000}"/>
    <cellStyle name="Good 11" xfId="2158" xr:uid="{00000000-0005-0000-0000-00006A080000}"/>
    <cellStyle name="Good 12" xfId="2159" xr:uid="{00000000-0005-0000-0000-00006B080000}"/>
    <cellStyle name="Good 13" xfId="2160" xr:uid="{00000000-0005-0000-0000-00006C080000}"/>
    <cellStyle name="Good 14" xfId="2161" xr:uid="{00000000-0005-0000-0000-00006D080000}"/>
    <cellStyle name="Good 15" xfId="2162" xr:uid="{00000000-0005-0000-0000-00006E080000}"/>
    <cellStyle name="Good 16" xfId="2163" xr:uid="{00000000-0005-0000-0000-00006F080000}"/>
    <cellStyle name="Good 17" xfId="2164" xr:uid="{00000000-0005-0000-0000-000070080000}"/>
    <cellStyle name="Good 18" xfId="2165" xr:uid="{00000000-0005-0000-0000-000071080000}"/>
    <cellStyle name="Good 19" xfId="2166" xr:uid="{00000000-0005-0000-0000-000072080000}"/>
    <cellStyle name="Good 2" xfId="2167" xr:uid="{00000000-0005-0000-0000-000073080000}"/>
    <cellStyle name="Good 20" xfId="2168" xr:uid="{00000000-0005-0000-0000-000074080000}"/>
    <cellStyle name="Good 21" xfId="2169" xr:uid="{00000000-0005-0000-0000-000075080000}"/>
    <cellStyle name="Good 22" xfId="2170" xr:uid="{00000000-0005-0000-0000-000076080000}"/>
    <cellStyle name="Good 23" xfId="2171" xr:uid="{00000000-0005-0000-0000-000077080000}"/>
    <cellStyle name="Good 24" xfId="2172" xr:uid="{00000000-0005-0000-0000-000078080000}"/>
    <cellStyle name="Good 25" xfId="2173" xr:uid="{00000000-0005-0000-0000-000079080000}"/>
    <cellStyle name="Good 26" xfId="2174" xr:uid="{00000000-0005-0000-0000-00007A080000}"/>
    <cellStyle name="Good 27" xfId="2175" xr:uid="{00000000-0005-0000-0000-00007B080000}"/>
    <cellStyle name="Good 28" xfId="2176" xr:uid="{00000000-0005-0000-0000-00007C080000}"/>
    <cellStyle name="Good 29" xfId="2177" xr:uid="{00000000-0005-0000-0000-00007D080000}"/>
    <cellStyle name="Good 3" xfId="2178" xr:uid="{00000000-0005-0000-0000-00007E080000}"/>
    <cellStyle name="Good 30" xfId="2179" xr:uid="{00000000-0005-0000-0000-00007F080000}"/>
    <cellStyle name="Good 31" xfId="2180" xr:uid="{00000000-0005-0000-0000-000080080000}"/>
    <cellStyle name="Good 32" xfId="2181" xr:uid="{00000000-0005-0000-0000-000081080000}"/>
    <cellStyle name="Good 33" xfId="2182" xr:uid="{00000000-0005-0000-0000-000082080000}"/>
    <cellStyle name="Good 34" xfId="2183" xr:uid="{00000000-0005-0000-0000-000083080000}"/>
    <cellStyle name="Good 35" xfId="2184" xr:uid="{00000000-0005-0000-0000-000084080000}"/>
    <cellStyle name="Good 36" xfId="2185" xr:uid="{00000000-0005-0000-0000-000085080000}"/>
    <cellStyle name="Good 37" xfId="2186" xr:uid="{00000000-0005-0000-0000-000086080000}"/>
    <cellStyle name="Good 38" xfId="2187" xr:uid="{00000000-0005-0000-0000-000087080000}"/>
    <cellStyle name="Good 39" xfId="2188" xr:uid="{00000000-0005-0000-0000-000088080000}"/>
    <cellStyle name="Good 4" xfId="2189" xr:uid="{00000000-0005-0000-0000-000089080000}"/>
    <cellStyle name="Good 40" xfId="2190" xr:uid="{00000000-0005-0000-0000-00008A080000}"/>
    <cellStyle name="Good 5" xfId="2191" xr:uid="{00000000-0005-0000-0000-00008B080000}"/>
    <cellStyle name="Good 6" xfId="2192" xr:uid="{00000000-0005-0000-0000-00008C080000}"/>
    <cellStyle name="Good 7" xfId="2193" xr:uid="{00000000-0005-0000-0000-00008D080000}"/>
    <cellStyle name="Good 8" xfId="2194" xr:uid="{00000000-0005-0000-0000-00008E080000}"/>
    <cellStyle name="Good 9" xfId="2195" xr:uid="{00000000-0005-0000-0000-00008F080000}"/>
    <cellStyle name="Good_Libro3 (3)" xfId="2196" xr:uid="{00000000-0005-0000-0000-000090080000}"/>
    <cellStyle name="Grandes" xfId="2197" xr:uid="{00000000-0005-0000-0000-000091080000}"/>
    <cellStyle name="Heading 1" xfId="2198" xr:uid="{00000000-0005-0000-0000-000092080000}"/>
    <cellStyle name="Heading 1 1" xfId="2199" xr:uid="{00000000-0005-0000-0000-000093080000}"/>
    <cellStyle name="Heading 1 10" xfId="2200" xr:uid="{00000000-0005-0000-0000-000094080000}"/>
    <cellStyle name="Heading 1 11" xfId="2201" xr:uid="{00000000-0005-0000-0000-000095080000}"/>
    <cellStyle name="Heading 1 12" xfId="2202" xr:uid="{00000000-0005-0000-0000-000096080000}"/>
    <cellStyle name="Heading 1 13" xfId="2203" xr:uid="{00000000-0005-0000-0000-000097080000}"/>
    <cellStyle name="Heading 1 14" xfId="2204" xr:uid="{00000000-0005-0000-0000-000098080000}"/>
    <cellStyle name="Heading 1 15" xfId="2205" xr:uid="{00000000-0005-0000-0000-000099080000}"/>
    <cellStyle name="Heading 1 16" xfId="2206" xr:uid="{00000000-0005-0000-0000-00009A080000}"/>
    <cellStyle name="Heading 1 17" xfId="2207" xr:uid="{00000000-0005-0000-0000-00009B080000}"/>
    <cellStyle name="Heading 1 18" xfId="2208" xr:uid="{00000000-0005-0000-0000-00009C080000}"/>
    <cellStyle name="Heading 1 19" xfId="2209" xr:uid="{00000000-0005-0000-0000-00009D080000}"/>
    <cellStyle name="Heading 1 2" xfId="2210" xr:uid="{00000000-0005-0000-0000-00009E080000}"/>
    <cellStyle name="Heading 1 20" xfId="2211" xr:uid="{00000000-0005-0000-0000-00009F080000}"/>
    <cellStyle name="Heading 1 21" xfId="2212" xr:uid="{00000000-0005-0000-0000-0000A0080000}"/>
    <cellStyle name="Heading 1 22" xfId="2213" xr:uid="{00000000-0005-0000-0000-0000A1080000}"/>
    <cellStyle name="Heading 1 23" xfId="2214" xr:uid="{00000000-0005-0000-0000-0000A2080000}"/>
    <cellStyle name="Heading 1 24" xfId="2215" xr:uid="{00000000-0005-0000-0000-0000A3080000}"/>
    <cellStyle name="Heading 1 25" xfId="2216" xr:uid="{00000000-0005-0000-0000-0000A4080000}"/>
    <cellStyle name="Heading 1 26" xfId="2217" xr:uid="{00000000-0005-0000-0000-0000A5080000}"/>
    <cellStyle name="Heading 1 27" xfId="2218" xr:uid="{00000000-0005-0000-0000-0000A6080000}"/>
    <cellStyle name="Heading 1 28" xfId="2219" xr:uid="{00000000-0005-0000-0000-0000A7080000}"/>
    <cellStyle name="Heading 1 29" xfId="2220" xr:uid="{00000000-0005-0000-0000-0000A8080000}"/>
    <cellStyle name="Heading 1 3" xfId="2221" xr:uid="{00000000-0005-0000-0000-0000A9080000}"/>
    <cellStyle name="Heading 1 30" xfId="2222" xr:uid="{00000000-0005-0000-0000-0000AA080000}"/>
    <cellStyle name="Heading 1 31" xfId="2223" xr:uid="{00000000-0005-0000-0000-0000AB080000}"/>
    <cellStyle name="Heading 1 32" xfId="2224" xr:uid="{00000000-0005-0000-0000-0000AC080000}"/>
    <cellStyle name="Heading 1 33" xfId="2225" xr:uid="{00000000-0005-0000-0000-0000AD080000}"/>
    <cellStyle name="Heading 1 34" xfId="2226" xr:uid="{00000000-0005-0000-0000-0000AE080000}"/>
    <cellStyle name="Heading 1 35" xfId="2227" xr:uid="{00000000-0005-0000-0000-0000AF080000}"/>
    <cellStyle name="Heading 1 36" xfId="2228" xr:uid="{00000000-0005-0000-0000-0000B0080000}"/>
    <cellStyle name="Heading 1 37" xfId="2229" xr:uid="{00000000-0005-0000-0000-0000B1080000}"/>
    <cellStyle name="Heading 1 38" xfId="2230" xr:uid="{00000000-0005-0000-0000-0000B2080000}"/>
    <cellStyle name="Heading 1 39" xfId="2231" xr:uid="{00000000-0005-0000-0000-0000B3080000}"/>
    <cellStyle name="Heading 1 4" xfId="2232" xr:uid="{00000000-0005-0000-0000-0000B4080000}"/>
    <cellStyle name="Heading 1 40" xfId="2233" xr:uid="{00000000-0005-0000-0000-0000B5080000}"/>
    <cellStyle name="Heading 1 5" xfId="2234" xr:uid="{00000000-0005-0000-0000-0000B6080000}"/>
    <cellStyle name="Heading 1 6" xfId="2235" xr:uid="{00000000-0005-0000-0000-0000B7080000}"/>
    <cellStyle name="Heading 1 7" xfId="2236" xr:uid="{00000000-0005-0000-0000-0000B8080000}"/>
    <cellStyle name="Heading 1 8" xfId="2237" xr:uid="{00000000-0005-0000-0000-0000B9080000}"/>
    <cellStyle name="Heading 1 9" xfId="2238" xr:uid="{00000000-0005-0000-0000-0000BA080000}"/>
    <cellStyle name="Heading 1_Copia de Xl0000001" xfId="2239" xr:uid="{00000000-0005-0000-0000-0000BB080000}"/>
    <cellStyle name="Heading 2" xfId="2240" xr:uid="{00000000-0005-0000-0000-0000BC080000}"/>
    <cellStyle name="Heading 2 1" xfId="2241" xr:uid="{00000000-0005-0000-0000-0000BD080000}"/>
    <cellStyle name="Heading 2 10" xfId="2242" xr:uid="{00000000-0005-0000-0000-0000BE080000}"/>
    <cellStyle name="Heading 2 11" xfId="2243" xr:uid="{00000000-0005-0000-0000-0000BF080000}"/>
    <cellStyle name="Heading 2 12" xfId="2244" xr:uid="{00000000-0005-0000-0000-0000C0080000}"/>
    <cellStyle name="Heading 2 13" xfId="2245" xr:uid="{00000000-0005-0000-0000-0000C1080000}"/>
    <cellStyle name="Heading 2 14" xfId="2246" xr:uid="{00000000-0005-0000-0000-0000C2080000}"/>
    <cellStyle name="Heading 2 15" xfId="2247" xr:uid="{00000000-0005-0000-0000-0000C3080000}"/>
    <cellStyle name="Heading 2 16" xfId="2248" xr:uid="{00000000-0005-0000-0000-0000C4080000}"/>
    <cellStyle name="Heading 2 17" xfId="2249" xr:uid="{00000000-0005-0000-0000-0000C5080000}"/>
    <cellStyle name="Heading 2 18" xfId="2250" xr:uid="{00000000-0005-0000-0000-0000C6080000}"/>
    <cellStyle name="Heading 2 19" xfId="2251" xr:uid="{00000000-0005-0000-0000-0000C7080000}"/>
    <cellStyle name="Heading 2 2" xfId="2252" xr:uid="{00000000-0005-0000-0000-0000C8080000}"/>
    <cellStyle name="Heading 2 20" xfId="2253" xr:uid="{00000000-0005-0000-0000-0000C9080000}"/>
    <cellStyle name="Heading 2 21" xfId="2254" xr:uid="{00000000-0005-0000-0000-0000CA080000}"/>
    <cellStyle name="Heading 2 22" xfId="2255" xr:uid="{00000000-0005-0000-0000-0000CB080000}"/>
    <cellStyle name="Heading 2 23" xfId="2256" xr:uid="{00000000-0005-0000-0000-0000CC080000}"/>
    <cellStyle name="Heading 2 24" xfId="2257" xr:uid="{00000000-0005-0000-0000-0000CD080000}"/>
    <cellStyle name="Heading 2 25" xfId="2258" xr:uid="{00000000-0005-0000-0000-0000CE080000}"/>
    <cellStyle name="Heading 2 26" xfId="2259" xr:uid="{00000000-0005-0000-0000-0000CF080000}"/>
    <cellStyle name="Heading 2 27" xfId="2260" xr:uid="{00000000-0005-0000-0000-0000D0080000}"/>
    <cellStyle name="Heading 2 28" xfId="2261" xr:uid="{00000000-0005-0000-0000-0000D1080000}"/>
    <cellStyle name="Heading 2 29" xfId="2262" xr:uid="{00000000-0005-0000-0000-0000D2080000}"/>
    <cellStyle name="Heading 2 3" xfId="2263" xr:uid="{00000000-0005-0000-0000-0000D3080000}"/>
    <cellStyle name="Heading 2 30" xfId="2264" xr:uid="{00000000-0005-0000-0000-0000D4080000}"/>
    <cellStyle name="Heading 2 31" xfId="2265" xr:uid="{00000000-0005-0000-0000-0000D5080000}"/>
    <cellStyle name="Heading 2 32" xfId="2266" xr:uid="{00000000-0005-0000-0000-0000D6080000}"/>
    <cellStyle name="Heading 2 33" xfId="2267" xr:uid="{00000000-0005-0000-0000-0000D7080000}"/>
    <cellStyle name="Heading 2 34" xfId="2268" xr:uid="{00000000-0005-0000-0000-0000D8080000}"/>
    <cellStyle name="Heading 2 35" xfId="2269" xr:uid="{00000000-0005-0000-0000-0000D9080000}"/>
    <cellStyle name="Heading 2 36" xfId="2270" xr:uid="{00000000-0005-0000-0000-0000DA080000}"/>
    <cellStyle name="Heading 2 37" xfId="2271" xr:uid="{00000000-0005-0000-0000-0000DB080000}"/>
    <cellStyle name="Heading 2 38" xfId="2272" xr:uid="{00000000-0005-0000-0000-0000DC080000}"/>
    <cellStyle name="Heading 2 39" xfId="2273" xr:uid="{00000000-0005-0000-0000-0000DD080000}"/>
    <cellStyle name="Heading 2 4" xfId="2274" xr:uid="{00000000-0005-0000-0000-0000DE080000}"/>
    <cellStyle name="Heading 2 40" xfId="2275" xr:uid="{00000000-0005-0000-0000-0000DF080000}"/>
    <cellStyle name="Heading 2 5" xfId="2276" xr:uid="{00000000-0005-0000-0000-0000E0080000}"/>
    <cellStyle name="Heading 2 6" xfId="2277" xr:uid="{00000000-0005-0000-0000-0000E1080000}"/>
    <cellStyle name="Heading 2 7" xfId="2278" xr:uid="{00000000-0005-0000-0000-0000E2080000}"/>
    <cellStyle name="Heading 2 8" xfId="2279" xr:uid="{00000000-0005-0000-0000-0000E3080000}"/>
    <cellStyle name="Heading 2 9" xfId="2280" xr:uid="{00000000-0005-0000-0000-0000E4080000}"/>
    <cellStyle name="Heading 2_Copia de Xl0000001" xfId="2281" xr:uid="{00000000-0005-0000-0000-0000E5080000}"/>
    <cellStyle name="Heading 3" xfId="2282" xr:uid="{00000000-0005-0000-0000-0000E6080000}"/>
    <cellStyle name="Heading 3 1" xfId="2283" xr:uid="{00000000-0005-0000-0000-0000E7080000}"/>
    <cellStyle name="Heading 3 10" xfId="2284" xr:uid="{00000000-0005-0000-0000-0000E8080000}"/>
    <cellStyle name="Heading 3 11" xfId="2285" xr:uid="{00000000-0005-0000-0000-0000E9080000}"/>
    <cellStyle name="Heading 3 12" xfId="2286" xr:uid="{00000000-0005-0000-0000-0000EA080000}"/>
    <cellStyle name="Heading 3 13" xfId="2287" xr:uid="{00000000-0005-0000-0000-0000EB080000}"/>
    <cellStyle name="Heading 3 14" xfId="2288" xr:uid="{00000000-0005-0000-0000-0000EC080000}"/>
    <cellStyle name="Heading 3 15" xfId="2289" xr:uid="{00000000-0005-0000-0000-0000ED080000}"/>
    <cellStyle name="Heading 3 16" xfId="2290" xr:uid="{00000000-0005-0000-0000-0000EE080000}"/>
    <cellStyle name="Heading 3 17" xfId="2291" xr:uid="{00000000-0005-0000-0000-0000EF080000}"/>
    <cellStyle name="Heading 3 18" xfId="2292" xr:uid="{00000000-0005-0000-0000-0000F0080000}"/>
    <cellStyle name="Heading 3 19" xfId="2293" xr:uid="{00000000-0005-0000-0000-0000F1080000}"/>
    <cellStyle name="Heading 3 2" xfId="2294" xr:uid="{00000000-0005-0000-0000-0000F2080000}"/>
    <cellStyle name="Heading 3 20" xfId="2295" xr:uid="{00000000-0005-0000-0000-0000F3080000}"/>
    <cellStyle name="Heading 3 21" xfId="2296" xr:uid="{00000000-0005-0000-0000-0000F4080000}"/>
    <cellStyle name="Heading 3 22" xfId="2297" xr:uid="{00000000-0005-0000-0000-0000F5080000}"/>
    <cellStyle name="Heading 3 23" xfId="2298" xr:uid="{00000000-0005-0000-0000-0000F6080000}"/>
    <cellStyle name="Heading 3 24" xfId="2299" xr:uid="{00000000-0005-0000-0000-0000F7080000}"/>
    <cellStyle name="Heading 3 25" xfId="2300" xr:uid="{00000000-0005-0000-0000-0000F8080000}"/>
    <cellStyle name="Heading 3 26" xfId="2301" xr:uid="{00000000-0005-0000-0000-0000F9080000}"/>
    <cellStyle name="Heading 3 27" xfId="2302" xr:uid="{00000000-0005-0000-0000-0000FA080000}"/>
    <cellStyle name="Heading 3 28" xfId="2303" xr:uid="{00000000-0005-0000-0000-0000FB080000}"/>
    <cellStyle name="Heading 3 29" xfId="2304" xr:uid="{00000000-0005-0000-0000-0000FC080000}"/>
    <cellStyle name="Heading 3 3" xfId="2305" xr:uid="{00000000-0005-0000-0000-0000FD080000}"/>
    <cellStyle name="Heading 3 30" xfId="2306" xr:uid="{00000000-0005-0000-0000-0000FE080000}"/>
    <cellStyle name="Heading 3 31" xfId="2307" xr:uid="{00000000-0005-0000-0000-0000FF080000}"/>
    <cellStyle name="Heading 3 32" xfId="2308" xr:uid="{00000000-0005-0000-0000-000000090000}"/>
    <cellStyle name="Heading 3 33" xfId="2309" xr:uid="{00000000-0005-0000-0000-000001090000}"/>
    <cellStyle name="Heading 3 34" xfId="2310" xr:uid="{00000000-0005-0000-0000-000002090000}"/>
    <cellStyle name="Heading 3 35" xfId="2311" xr:uid="{00000000-0005-0000-0000-000003090000}"/>
    <cellStyle name="Heading 3 36" xfId="2312" xr:uid="{00000000-0005-0000-0000-000004090000}"/>
    <cellStyle name="Heading 3 37" xfId="2313" xr:uid="{00000000-0005-0000-0000-000005090000}"/>
    <cellStyle name="Heading 3 38" xfId="2314" xr:uid="{00000000-0005-0000-0000-000006090000}"/>
    <cellStyle name="Heading 3 39" xfId="2315" xr:uid="{00000000-0005-0000-0000-000007090000}"/>
    <cellStyle name="Heading 3 4" xfId="2316" xr:uid="{00000000-0005-0000-0000-000008090000}"/>
    <cellStyle name="Heading 3 40" xfId="2317" xr:uid="{00000000-0005-0000-0000-000009090000}"/>
    <cellStyle name="Heading 3 5" xfId="2318" xr:uid="{00000000-0005-0000-0000-00000A090000}"/>
    <cellStyle name="Heading 3 6" xfId="2319" xr:uid="{00000000-0005-0000-0000-00000B090000}"/>
    <cellStyle name="Heading 3 7" xfId="2320" xr:uid="{00000000-0005-0000-0000-00000C090000}"/>
    <cellStyle name="Heading 3 8" xfId="2321" xr:uid="{00000000-0005-0000-0000-00000D090000}"/>
    <cellStyle name="Heading 3 9" xfId="2322" xr:uid="{00000000-0005-0000-0000-00000E090000}"/>
    <cellStyle name="Heading 3_Libro3 (3)" xfId="2323" xr:uid="{00000000-0005-0000-0000-00000F090000}"/>
    <cellStyle name="Heading 4" xfId="2324" xr:uid="{00000000-0005-0000-0000-000010090000}"/>
    <cellStyle name="Heading 4 1" xfId="2325" xr:uid="{00000000-0005-0000-0000-000011090000}"/>
    <cellStyle name="Heading 4 10" xfId="2326" xr:uid="{00000000-0005-0000-0000-000012090000}"/>
    <cellStyle name="Heading 4 11" xfId="2327" xr:uid="{00000000-0005-0000-0000-000013090000}"/>
    <cellStyle name="Heading 4 12" xfId="2328" xr:uid="{00000000-0005-0000-0000-000014090000}"/>
    <cellStyle name="Heading 4 13" xfId="2329" xr:uid="{00000000-0005-0000-0000-000015090000}"/>
    <cellStyle name="Heading 4 14" xfId="2330" xr:uid="{00000000-0005-0000-0000-000016090000}"/>
    <cellStyle name="Heading 4 15" xfId="2331" xr:uid="{00000000-0005-0000-0000-000017090000}"/>
    <cellStyle name="Heading 4 16" xfId="2332" xr:uid="{00000000-0005-0000-0000-000018090000}"/>
    <cellStyle name="Heading 4 17" xfId="2333" xr:uid="{00000000-0005-0000-0000-000019090000}"/>
    <cellStyle name="Heading 4 18" xfId="2334" xr:uid="{00000000-0005-0000-0000-00001A090000}"/>
    <cellStyle name="Heading 4 19" xfId="2335" xr:uid="{00000000-0005-0000-0000-00001B090000}"/>
    <cellStyle name="Heading 4 2" xfId="2336" xr:uid="{00000000-0005-0000-0000-00001C090000}"/>
    <cellStyle name="Heading 4 20" xfId="2337" xr:uid="{00000000-0005-0000-0000-00001D090000}"/>
    <cellStyle name="Heading 4 21" xfId="2338" xr:uid="{00000000-0005-0000-0000-00001E090000}"/>
    <cellStyle name="Heading 4 22" xfId="2339" xr:uid="{00000000-0005-0000-0000-00001F090000}"/>
    <cellStyle name="Heading 4 23" xfId="2340" xr:uid="{00000000-0005-0000-0000-000020090000}"/>
    <cellStyle name="Heading 4 24" xfId="2341" xr:uid="{00000000-0005-0000-0000-000021090000}"/>
    <cellStyle name="Heading 4 25" xfId="2342" xr:uid="{00000000-0005-0000-0000-000022090000}"/>
    <cellStyle name="Heading 4 26" xfId="2343" xr:uid="{00000000-0005-0000-0000-000023090000}"/>
    <cellStyle name="Heading 4 27" xfId="2344" xr:uid="{00000000-0005-0000-0000-000024090000}"/>
    <cellStyle name="Heading 4 28" xfId="2345" xr:uid="{00000000-0005-0000-0000-000025090000}"/>
    <cellStyle name="Heading 4 29" xfId="2346" xr:uid="{00000000-0005-0000-0000-000026090000}"/>
    <cellStyle name="Heading 4 3" xfId="2347" xr:uid="{00000000-0005-0000-0000-000027090000}"/>
    <cellStyle name="Heading 4 30" xfId="2348" xr:uid="{00000000-0005-0000-0000-000028090000}"/>
    <cellStyle name="Heading 4 31" xfId="2349" xr:uid="{00000000-0005-0000-0000-000029090000}"/>
    <cellStyle name="Heading 4 32" xfId="2350" xr:uid="{00000000-0005-0000-0000-00002A090000}"/>
    <cellStyle name="Heading 4 33" xfId="2351" xr:uid="{00000000-0005-0000-0000-00002B090000}"/>
    <cellStyle name="Heading 4 34" xfId="2352" xr:uid="{00000000-0005-0000-0000-00002C090000}"/>
    <cellStyle name="Heading 4 35" xfId="2353" xr:uid="{00000000-0005-0000-0000-00002D090000}"/>
    <cellStyle name="Heading 4 36" xfId="2354" xr:uid="{00000000-0005-0000-0000-00002E090000}"/>
    <cellStyle name="Heading 4 37" xfId="2355" xr:uid="{00000000-0005-0000-0000-00002F090000}"/>
    <cellStyle name="Heading 4 38" xfId="2356" xr:uid="{00000000-0005-0000-0000-000030090000}"/>
    <cellStyle name="Heading 4 39" xfId="2357" xr:uid="{00000000-0005-0000-0000-000031090000}"/>
    <cellStyle name="Heading 4 4" xfId="2358" xr:uid="{00000000-0005-0000-0000-000032090000}"/>
    <cellStyle name="Heading 4 40" xfId="2359" xr:uid="{00000000-0005-0000-0000-000033090000}"/>
    <cellStyle name="Heading 4 5" xfId="2360" xr:uid="{00000000-0005-0000-0000-000034090000}"/>
    <cellStyle name="Heading 4 6" xfId="2361" xr:uid="{00000000-0005-0000-0000-000035090000}"/>
    <cellStyle name="Heading 4 7" xfId="2362" xr:uid="{00000000-0005-0000-0000-000036090000}"/>
    <cellStyle name="Heading 4 8" xfId="2363" xr:uid="{00000000-0005-0000-0000-000037090000}"/>
    <cellStyle name="Heading 4 9" xfId="2364" xr:uid="{00000000-0005-0000-0000-000038090000}"/>
    <cellStyle name="Hide" xfId="2365" xr:uid="{00000000-0005-0000-0000-000039090000}"/>
    <cellStyle name="Hide 1" xfId="2366" xr:uid="{00000000-0005-0000-0000-00003A090000}"/>
    <cellStyle name="Hide 10" xfId="2367" xr:uid="{00000000-0005-0000-0000-00003B090000}"/>
    <cellStyle name="Hide 11" xfId="2368" xr:uid="{00000000-0005-0000-0000-00003C090000}"/>
    <cellStyle name="Hide 12" xfId="2369" xr:uid="{00000000-0005-0000-0000-00003D090000}"/>
    <cellStyle name="Hide 13" xfId="2370" xr:uid="{00000000-0005-0000-0000-00003E090000}"/>
    <cellStyle name="Hide 14" xfId="2371" xr:uid="{00000000-0005-0000-0000-00003F090000}"/>
    <cellStyle name="Hide 15" xfId="2372" xr:uid="{00000000-0005-0000-0000-000040090000}"/>
    <cellStyle name="Hide 16" xfId="2373" xr:uid="{00000000-0005-0000-0000-000041090000}"/>
    <cellStyle name="Hide 17" xfId="2374" xr:uid="{00000000-0005-0000-0000-000042090000}"/>
    <cellStyle name="Hide 18" xfId="2375" xr:uid="{00000000-0005-0000-0000-000043090000}"/>
    <cellStyle name="Hide 19" xfId="2376" xr:uid="{00000000-0005-0000-0000-000044090000}"/>
    <cellStyle name="Hide 2" xfId="2377" xr:uid="{00000000-0005-0000-0000-000045090000}"/>
    <cellStyle name="Hide 20" xfId="2378" xr:uid="{00000000-0005-0000-0000-000046090000}"/>
    <cellStyle name="Hide 21" xfId="2379" xr:uid="{00000000-0005-0000-0000-000047090000}"/>
    <cellStyle name="Hide 22" xfId="2380" xr:uid="{00000000-0005-0000-0000-000048090000}"/>
    <cellStyle name="Hide 23" xfId="2381" xr:uid="{00000000-0005-0000-0000-000049090000}"/>
    <cellStyle name="Hide 24" xfId="2382" xr:uid="{00000000-0005-0000-0000-00004A090000}"/>
    <cellStyle name="Hide 25" xfId="2383" xr:uid="{00000000-0005-0000-0000-00004B090000}"/>
    <cellStyle name="Hide 26" xfId="2384" xr:uid="{00000000-0005-0000-0000-00004C090000}"/>
    <cellStyle name="Hide 27" xfId="2385" xr:uid="{00000000-0005-0000-0000-00004D090000}"/>
    <cellStyle name="Hide 28" xfId="2386" xr:uid="{00000000-0005-0000-0000-00004E090000}"/>
    <cellStyle name="Hide 29" xfId="2387" xr:uid="{00000000-0005-0000-0000-00004F090000}"/>
    <cellStyle name="Hide 3" xfId="2388" xr:uid="{00000000-0005-0000-0000-000050090000}"/>
    <cellStyle name="Hide 30" xfId="2389" xr:uid="{00000000-0005-0000-0000-000051090000}"/>
    <cellStyle name="Hide 31" xfId="2390" xr:uid="{00000000-0005-0000-0000-000052090000}"/>
    <cellStyle name="Hide 32" xfId="2391" xr:uid="{00000000-0005-0000-0000-000053090000}"/>
    <cellStyle name="Hide 33" xfId="2392" xr:uid="{00000000-0005-0000-0000-000054090000}"/>
    <cellStyle name="Hide 34" xfId="2393" xr:uid="{00000000-0005-0000-0000-000055090000}"/>
    <cellStyle name="Hide 35" xfId="2394" xr:uid="{00000000-0005-0000-0000-000056090000}"/>
    <cellStyle name="Hide 36" xfId="2395" xr:uid="{00000000-0005-0000-0000-000057090000}"/>
    <cellStyle name="Hide 37" xfId="2396" xr:uid="{00000000-0005-0000-0000-000058090000}"/>
    <cellStyle name="Hide 38" xfId="2397" xr:uid="{00000000-0005-0000-0000-000059090000}"/>
    <cellStyle name="Hide 4" xfId="2398" xr:uid="{00000000-0005-0000-0000-00005A090000}"/>
    <cellStyle name="Hide 5" xfId="2399" xr:uid="{00000000-0005-0000-0000-00005B090000}"/>
    <cellStyle name="Hide 6" xfId="2400" xr:uid="{00000000-0005-0000-0000-00005C090000}"/>
    <cellStyle name="Hide 7" xfId="2401" xr:uid="{00000000-0005-0000-0000-00005D090000}"/>
    <cellStyle name="Hide 8" xfId="2402" xr:uid="{00000000-0005-0000-0000-00005E090000}"/>
    <cellStyle name="Hide 9" xfId="2403" xr:uid="{00000000-0005-0000-0000-00005F090000}"/>
    <cellStyle name="Hipervínculo" xfId="3612" xr:uid="{00000000-0005-0000-0000-000060090000}"/>
    <cellStyle name="Hipervínculo 2" xfId="2404" xr:uid="{00000000-0005-0000-0000-000061090000}"/>
    <cellStyle name="Hyperlink seguido_T177-LIS-EL-101-RA - Equipo Eléctrico" xfId="2405" xr:uid="{00000000-0005-0000-0000-000062090000}"/>
    <cellStyle name="Incorrecto 2" xfId="2406" xr:uid="{00000000-0005-0000-0000-000064090000}"/>
    <cellStyle name="Input" xfId="2407" xr:uid="{00000000-0005-0000-0000-000065090000}"/>
    <cellStyle name="Input 1" xfId="2408" xr:uid="{00000000-0005-0000-0000-000066090000}"/>
    <cellStyle name="Input 10" xfId="2409" xr:uid="{00000000-0005-0000-0000-000067090000}"/>
    <cellStyle name="Input 11" xfId="2410" xr:uid="{00000000-0005-0000-0000-000068090000}"/>
    <cellStyle name="Input 12" xfId="2411" xr:uid="{00000000-0005-0000-0000-000069090000}"/>
    <cellStyle name="Input 13" xfId="2412" xr:uid="{00000000-0005-0000-0000-00006A090000}"/>
    <cellStyle name="Input 14" xfId="2413" xr:uid="{00000000-0005-0000-0000-00006B090000}"/>
    <cellStyle name="Input 15" xfId="2414" xr:uid="{00000000-0005-0000-0000-00006C090000}"/>
    <cellStyle name="Input 16" xfId="2415" xr:uid="{00000000-0005-0000-0000-00006D090000}"/>
    <cellStyle name="Input 17" xfId="2416" xr:uid="{00000000-0005-0000-0000-00006E090000}"/>
    <cellStyle name="Input 18" xfId="2417" xr:uid="{00000000-0005-0000-0000-00006F090000}"/>
    <cellStyle name="Input 19" xfId="2418" xr:uid="{00000000-0005-0000-0000-000070090000}"/>
    <cellStyle name="Input 2" xfId="2419" xr:uid="{00000000-0005-0000-0000-000071090000}"/>
    <cellStyle name="Input 20" xfId="2420" xr:uid="{00000000-0005-0000-0000-000072090000}"/>
    <cellStyle name="Input 21" xfId="2421" xr:uid="{00000000-0005-0000-0000-000073090000}"/>
    <cellStyle name="Input 22" xfId="2422" xr:uid="{00000000-0005-0000-0000-000074090000}"/>
    <cellStyle name="Input 23" xfId="2423" xr:uid="{00000000-0005-0000-0000-000075090000}"/>
    <cellStyle name="Input 24" xfId="2424" xr:uid="{00000000-0005-0000-0000-000076090000}"/>
    <cellStyle name="Input 25" xfId="2425" xr:uid="{00000000-0005-0000-0000-000077090000}"/>
    <cellStyle name="Input 26" xfId="2426" xr:uid="{00000000-0005-0000-0000-000078090000}"/>
    <cellStyle name="Input 27" xfId="2427" xr:uid="{00000000-0005-0000-0000-000079090000}"/>
    <cellStyle name="Input 28" xfId="2428" xr:uid="{00000000-0005-0000-0000-00007A090000}"/>
    <cellStyle name="Input 29" xfId="2429" xr:uid="{00000000-0005-0000-0000-00007B090000}"/>
    <cellStyle name="Input 3" xfId="2430" xr:uid="{00000000-0005-0000-0000-00007C090000}"/>
    <cellStyle name="Input 30" xfId="2431" xr:uid="{00000000-0005-0000-0000-00007D090000}"/>
    <cellStyle name="Input 31" xfId="2432" xr:uid="{00000000-0005-0000-0000-00007E090000}"/>
    <cellStyle name="Input 32" xfId="2433" xr:uid="{00000000-0005-0000-0000-00007F090000}"/>
    <cellStyle name="Input 33" xfId="2434" xr:uid="{00000000-0005-0000-0000-000080090000}"/>
    <cellStyle name="Input 34" xfId="2435" xr:uid="{00000000-0005-0000-0000-000081090000}"/>
    <cellStyle name="Input 35" xfId="2436" xr:uid="{00000000-0005-0000-0000-000082090000}"/>
    <cellStyle name="Input 36" xfId="2437" xr:uid="{00000000-0005-0000-0000-000083090000}"/>
    <cellStyle name="Input 37" xfId="2438" xr:uid="{00000000-0005-0000-0000-000084090000}"/>
    <cellStyle name="Input 38" xfId="2439" xr:uid="{00000000-0005-0000-0000-000085090000}"/>
    <cellStyle name="Input 39" xfId="2440" xr:uid="{00000000-0005-0000-0000-000086090000}"/>
    <cellStyle name="Input 4" xfId="2441" xr:uid="{00000000-0005-0000-0000-000087090000}"/>
    <cellStyle name="Input 40" xfId="2442" xr:uid="{00000000-0005-0000-0000-000088090000}"/>
    <cellStyle name="Input 5" xfId="2443" xr:uid="{00000000-0005-0000-0000-000089090000}"/>
    <cellStyle name="Input 6" xfId="2444" xr:uid="{00000000-0005-0000-0000-00008A090000}"/>
    <cellStyle name="Input 7" xfId="2445" xr:uid="{00000000-0005-0000-0000-00008B090000}"/>
    <cellStyle name="Input 8" xfId="2446" xr:uid="{00000000-0005-0000-0000-00008C090000}"/>
    <cellStyle name="Input 9" xfId="2447" xr:uid="{00000000-0005-0000-0000-00008D090000}"/>
    <cellStyle name="Input_Libro3 (3)" xfId="2448" xr:uid="{00000000-0005-0000-0000-00008E090000}"/>
    <cellStyle name="Linked Cell" xfId="2449" xr:uid="{00000000-0005-0000-0000-00008F090000}"/>
    <cellStyle name="Linked Cell 1" xfId="2450" xr:uid="{00000000-0005-0000-0000-000090090000}"/>
    <cellStyle name="Linked Cell 10" xfId="2451" xr:uid="{00000000-0005-0000-0000-000091090000}"/>
    <cellStyle name="Linked Cell 11" xfId="2452" xr:uid="{00000000-0005-0000-0000-000092090000}"/>
    <cellStyle name="Linked Cell 12" xfId="2453" xr:uid="{00000000-0005-0000-0000-000093090000}"/>
    <cellStyle name="Linked Cell 13" xfId="2454" xr:uid="{00000000-0005-0000-0000-000094090000}"/>
    <cellStyle name="Linked Cell 14" xfId="2455" xr:uid="{00000000-0005-0000-0000-000095090000}"/>
    <cellStyle name="Linked Cell 15" xfId="2456" xr:uid="{00000000-0005-0000-0000-000096090000}"/>
    <cellStyle name="Linked Cell 16" xfId="2457" xr:uid="{00000000-0005-0000-0000-000097090000}"/>
    <cellStyle name="Linked Cell 17" xfId="2458" xr:uid="{00000000-0005-0000-0000-000098090000}"/>
    <cellStyle name="Linked Cell 18" xfId="2459" xr:uid="{00000000-0005-0000-0000-000099090000}"/>
    <cellStyle name="Linked Cell 19" xfId="2460" xr:uid="{00000000-0005-0000-0000-00009A090000}"/>
    <cellStyle name="Linked Cell 2" xfId="2461" xr:uid="{00000000-0005-0000-0000-00009B090000}"/>
    <cellStyle name="Linked Cell 20" xfId="2462" xr:uid="{00000000-0005-0000-0000-00009C090000}"/>
    <cellStyle name="Linked Cell 21" xfId="2463" xr:uid="{00000000-0005-0000-0000-00009D090000}"/>
    <cellStyle name="Linked Cell 22" xfId="2464" xr:uid="{00000000-0005-0000-0000-00009E090000}"/>
    <cellStyle name="Linked Cell 23" xfId="2465" xr:uid="{00000000-0005-0000-0000-00009F090000}"/>
    <cellStyle name="Linked Cell 24" xfId="2466" xr:uid="{00000000-0005-0000-0000-0000A0090000}"/>
    <cellStyle name="Linked Cell 25" xfId="2467" xr:uid="{00000000-0005-0000-0000-0000A1090000}"/>
    <cellStyle name="Linked Cell 26" xfId="2468" xr:uid="{00000000-0005-0000-0000-0000A2090000}"/>
    <cellStyle name="Linked Cell 27" xfId="2469" xr:uid="{00000000-0005-0000-0000-0000A3090000}"/>
    <cellStyle name="Linked Cell 28" xfId="2470" xr:uid="{00000000-0005-0000-0000-0000A4090000}"/>
    <cellStyle name="Linked Cell 29" xfId="2471" xr:uid="{00000000-0005-0000-0000-0000A5090000}"/>
    <cellStyle name="Linked Cell 3" xfId="2472" xr:uid="{00000000-0005-0000-0000-0000A6090000}"/>
    <cellStyle name="Linked Cell 30" xfId="2473" xr:uid="{00000000-0005-0000-0000-0000A7090000}"/>
    <cellStyle name="Linked Cell 31" xfId="2474" xr:uid="{00000000-0005-0000-0000-0000A8090000}"/>
    <cellStyle name="Linked Cell 32" xfId="2475" xr:uid="{00000000-0005-0000-0000-0000A9090000}"/>
    <cellStyle name="Linked Cell 33" xfId="2476" xr:uid="{00000000-0005-0000-0000-0000AA090000}"/>
    <cellStyle name="Linked Cell 34" xfId="2477" xr:uid="{00000000-0005-0000-0000-0000AB090000}"/>
    <cellStyle name="Linked Cell 35" xfId="2478" xr:uid="{00000000-0005-0000-0000-0000AC090000}"/>
    <cellStyle name="Linked Cell 36" xfId="2479" xr:uid="{00000000-0005-0000-0000-0000AD090000}"/>
    <cellStyle name="Linked Cell 37" xfId="2480" xr:uid="{00000000-0005-0000-0000-0000AE090000}"/>
    <cellStyle name="Linked Cell 38" xfId="2481" xr:uid="{00000000-0005-0000-0000-0000AF090000}"/>
    <cellStyle name="Linked Cell 39" xfId="2482" xr:uid="{00000000-0005-0000-0000-0000B0090000}"/>
    <cellStyle name="Linked Cell 4" xfId="2483" xr:uid="{00000000-0005-0000-0000-0000B1090000}"/>
    <cellStyle name="Linked Cell 40" xfId="2484" xr:uid="{00000000-0005-0000-0000-0000B2090000}"/>
    <cellStyle name="Linked Cell 5" xfId="2485" xr:uid="{00000000-0005-0000-0000-0000B3090000}"/>
    <cellStyle name="Linked Cell 6" xfId="2486" xr:uid="{00000000-0005-0000-0000-0000B4090000}"/>
    <cellStyle name="Linked Cell 7" xfId="2487" xr:uid="{00000000-0005-0000-0000-0000B5090000}"/>
    <cellStyle name="Linked Cell 8" xfId="2488" xr:uid="{00000000-0005-0000-0000-0000B6090000}"/>
    <cellStyle name="Linked Cell 9" xfId="2489" xr:uid="{00000000-0005-0000-0000-0000B7090000}"/>
    <cellStyle name="Mi Estilo" xfId="2490" xr:uid="{00000000-0005-0000-0000-0000B8090000}"/>
    <cellStyle name="Mi Estilo 2" xfId="2491" xr:uid="{00000000-0005-0000-0000-0000B9090000}"/>
    <cellStyle name="Mi Estilo 3" xfId="2492" xr:uid="{00000000-0005-0000-0000-0000BA090000}"/>
    <cellStyle name="Millares ?0]_10 Octubre Cump.Prod.2002" xfId="2493" xr:uid="{00000000-0005-0000-0000-0000BB090000}"/>
    <cellStyle name="Millares [0] 2" xfId="2" xr:uid="{00000000-0005-0000-0000-0000BD090000}"/>
    <cellStyle name="Millares [0] 2 2" xfId="2494" xr:uid="{00000000-0005-0000-0000-0000BE090000}"/>
    <cellStyle name="Millares [0] 3" xfId="2495" xr:uid="{00000000-0005-0000-0000-0000BF090000}"/>
    <cellStyle name="Millares ⧛0]_10 Octubre Cump.Prod.2002" xfId="2496" xr:uid="{00000000-0005-0000-0000-0000C0090000}"/>
    <cellStyle name="Millares 10" xfId="2497" xr:uid="{00000000-0005-0000-0000-0000C1090000}"/>
    <cellStyle name="Millares 11" xfId="2498" xr:uid="{00000000-0005-0000-0000-0000C2090000}"/>
    <cellStyle name="Millares 12" xfId="2499" xr:uid="{00000000-0005-0000-0000-0000C3090000}"/>
    <cellStyle name="Millares 2" xfId="2500" xr:uid="{00000000-0005-0000-0000-0000C4090000}"/>
    <cellStyle name="Millares 2 2" xfId="2501" xr:uid="{00000000-0005-0000-0000-0000C5090000}"/>
    <cellStyle name="Millares 2 3" xfId="2502" xr:uid="{00000000-0005-0000-0000-0000C6090000}"/>
    <cellStyle name="Millares 3" xfId="2503" xr:uid="{00000000-0005-0000-0000-0000C7090000}"/>
    <cellStyle name="Millares 3 2" xfId="2504" xr:uid="{00000000-0005-0000-0000-0000C8090000}"/>
    <cellStyle name="Millares 4" xfId="2505" xr:uid="{00000000-0005-0000-0000-0000C9090000}"/>
    <cellStyle name="Millares 4 2" xfId="2506" xr:uid="{00000000-0005-0000-0000-0000CA090000}"/>
    <cellStyle name="Millares 4 3" xfId="2507" xr:uid="{00000000-0005-0000-0000-0000CB090000}"/>
    <cellStyle name="Millares 5" xfId="2508" xr:uid="{00000000-0005-0000-0000-0000CC090000}"/>
    <cellStyle name="Millares 5 2" xfId="2509" xr:uid="{00000000-0005-0000-0000-0000CD090000}"/>
    <cellStyle name="Millares 6" xfId="2510" xr:uid="{00000000-0005-0000-0000-0000CE090000}"/>
    <cellStyle name="Millares 7" xfId="2511" xr:uid="{00000000-0005-0000-0000-0000CF090000}"/>
    <cellStyle name="Millares 7 2" xfId="2512" xr:uid="{00000000-0005-0000-0000-0000D0090000}"/>
    <cellStyle name="Millares 8" xfId="2513" xr:uid="{00000000-0005-0000-0000-0000D1090000}"/>
    <cellStyle name="Millares 8 2" xfId="2514" xr:uid="{00000000-0005-0000-0000-0000D2090000}"/>
    <cellStyle name="Millares 9" xfId="2515" xr:uid="{00000000-0005-0000-0000-0000D3090000}"/>
    <cellStyle name="Moeda [0]_Costo Operación T177 Fase II" xfId="2516" xr:uid="{00000000-0005-0000-0000-0000D4090000}"/>
    <cellStyle name="Moeda_Costo Operación T177 Fase II" xfId="2517" xr:uid="{00000000-0005-0000-0000-0000D5090000}"/>
    <cellStyle name="Moneda 2" xfId="2518" xr:uid="{00000000-0005-0000-0000-0000D6090000}"/>
    <cellStyle name="Moneda 3" xfId="2519" xr:uid="{00000000-0005-0000-0000-0000D7090000}"/>
    <cellStyle name="Moneda0" xfId="2520" xr:uid="{00000000-0005-0000-0000-0000D8090000}"/>
    <cellStyle name="Moneda0 2" xfId="2521" xr:uid="{00000000-0005-0000-0000-0000D9090000}"/>
    <cellStyle name="Moneda0 3" xfId="2522" xr:uid="{00000000-0005-0000-0000-0000DA090000}"/>
    <cellStyle name="Moneda0_Copia de Xl0000001" xfId="2523" xr:uid="{00000000-0005-0000-0000-0000DB090000}"/>
    <cellStyle name="Moneta - Estilo1" xfId="2524" xr:uid="{00000000-0005-0000-0000-0000DC090000}"/>
    <cellStyle name="Monetario" xfId="2525" xr:uid="{00000000-0005-0000-0000-0000DD090000}"/>
    <cellStyle name="Monetario 1" xfId="2526" xr:uid="{00000000-0005-0000-0000-0000DE090000}"/>
    <cellStyle name="Monetario 10" xfId="2527" xr:uid="{00000000-0005-0000-0000-0000DF090000}"/>
    <cellStyle name="Monetario 11" xfId="2528" xr:uid="{00000000-0005-0000-0000-0000E0090000}"/>
    <cellStyle name="Monetario 12" xfId="2529" xr:uid="{00000000-0005-0000-0000-0000E1090000}"/>
    <cellStyle name="Monetario 13" xfId="2530" xr:uid="{00000000-0005-0000-0000-0000E2090000}"/>
    <cellStyle name="Monetario 14" xfId="2531" xr:uid="{00000000-0005-0000-0000-0000E3090000}"/>
    <cellStyle name="Monetario 15" xfId="2532" xr:uid="{00000000-0005-0000-0000-0000E4090000}"/>
    <cellStyle name="Monetario 16" xfId="2533" xr:uid="{00000000-0005-0000-0000-0000E5090000}"/>
    <cellStyle name="Monetario 17" xfId="2534" xr:uid="{00000000-0005-0000-0000-0000E6090000}"/>
    <cellStyle name="Monetario 18" xfId="2535" xr:uid="{00000000-0005-0000-0000-0000E7090000}"/>
    <cellStyle name="Monetario 19" xfId="2536" xr:uid="{00000000-0005-0000-0000-0000E8090000}"/>
    <cellStyle name="Monetario 2" xfId="2537" xr:uid="{00000000-0005-0000-0000-0000E9090000}"/>
    <cellStyle name="Monetario 2 2" xfId="2538" xr:uid="{00000000-0005-0000-0000-0000EA090000}"/>
    <cellStyle name="Monetario 20" xfId="2539" xr:uid="{00000000-0005-0000-0000-0000EB090000}"/>
    <cellStyle name="Monetario 21" xfId="2540" xr:uid="{00000000-0005-0000-0000-0000EC090000}"/>
    <cellStyle name="Monetario 22" xfId="2541" xr:uid="{00000000-0005-0000-0000-0000ED090000}"/>
    <cellStyle name="Monetario 23" xfId="2542" xr:uid="{00000000-0005-0000-0000-0000EE090000}"/>
    <cellStyle name="Monetario 24" xfId="2543" xr:uid="{00000000-0005-0000-0000-0000EF090000}"/>
    <cellStyle name="Monetario 25" xfId="2544" xr:uid="{00000000-0005-0000-0000-0000F0090000}"/>
    <cellStyle name="Monetario 26" xfId="2545" xr:uid="{00000000-0005-0000-0000-0000F1090000}"/>
    <cellStyle name="Monetario 27" xfId="2546" xr:uid="{00000000-0005-0000-0000-0000F2090000}"/>
    <cellStyle name="Monetario 28" xfId="2547" xr:uid="{00000000-0005-0000-0000-0000F3090000}"/>
    <cellStyle name="Monetario 29" xfId="2548" xr:uid="{00000000-0005-0000-0000-0000F4090000}"/>
    <cellStyle name="Monetario 3" xfId="2549" xr:uid="{00000000-0005-0000-0000-0000F5090000}"/>
    <cellStyle name="Monetario 3 2" xfId="2550" xr:uid="{00000000-0005-0000-0000-0000F6090000}"/>
    <cellStyle name="Monetario 30" xfId="2551" xr:uid="{00000000-0005-0000-0000-0000F7090000}"/>
    <cellStyle name="Monetario 31" xfId="2552" xr:uid="{00000000-0005-0000-0000-0000F8090000}"/>
    <cellStyle name="Monetario 32" xfId="2553" xr:uid="{00000000-0005-0000-0000-0000F9090000}"/>
    <cellStyle name="Monetario 33" xfId="2554" xr:uid="{00000000-0005-0000-0000-0000FA090000}"/>
    <cellStyle name="Monetario 34" xfId="2555" xr:uid="{00000000-0005-0000-0000-0000FB090000}"/>
    <cellStyle name="Monetario 35" xfId="2556" xr:uid="{00000000-0005-0000-0000-0000FC090000}"/>
    <cellStyle name="Monetario 36" xfId="2557" xr:uid="{00000000-0005-0000-0000-0000FD090000}"/>
    <cellStyle name="Monetario 37" xfId="2558" xr:uid="{00000000-0005-0000-0000-0000FE090000}"/>
    <cellStyle name="Monetario 38" xfId="2559" xr:uid="{00000000-0005-0000-0000-0000FF090000}"/>
    <cellStyle name="Monetario 39" xfId="2560" xr:uid="{00000000-0005-0000-0000-0000000A0000}"/>
    <cellStyle name="Monetario 4" xfId="2561" xr:uid="{00000000-0005-0000-0000-0000010A0000}"/>
    <cellStyle name="Monetario 4 2" xfId="2562" xr:uid="{00000000-0005-0000-0000-0000020A0000}"/>
    <cellStyle name="Monetario 5" xfId="2563" xr:uid="{00000000-0005-0000-0000-0000030A0000}"/>
    <cellStyle name="Monetario 5 2" xfId="2564" xr:uid="{00000000-0005-0000-0000-0000040A0000}"/>
    <cellStyle name="Monetario 6" xfId="2565" xr:uid="{00000000-0005-0000-0000-0000050A0000}"/>
    <cellStyle name="Monetario 6 2" xfId="2566" xr:uid="{00000000-0005-0000-0000-0000060A0000}"/>
    <cellStyle name="Monetario 7" xfId="2567" xr:uid="{00000000-0005-0000-0000-0000070A0000}"/>
    <cellStyle name="Monetario 8" xfId="2568" xr:uid="{00000000-0005-0000-0000-0000080A0000}"/>
    <cellStyle name="Monetario 9" xfId="2569" xr:uid="{00000000-0005-0000-0000-0000090A0000}"/>
    <cellStyle name="Monetario_EnviadoProceso_06_10_10 (2)" xfId="2570" xr:uid="{00000000-0005-0000-0000-00000A0A0000}"/>
    <cellStyle name="Monetario0" xfId="2571" xr:uid="{00000000-0005-0000-0000-00000B0A0000}"/>
    <cellStyle name="Monetario0 1" xfId="2572" xr:uid="{00000000-0005-0000-0000-00000C0A0000}"/>
    <cellStyle name="Monetario0 10" xfId="2573" xr:uid="{00000000-0005-0000-0000-00000D0A0000}"/>
    <cellStyle name="Monetario0 11" xfId="2574" xr:uid="{00000000-0005-0000-0000-00000E0A0000}"/>
    <cellStyle name="Monetario0 12" xfId="2575" xr:uid="{00000000-0005-0000-0000-00000F0A0000}"/>
    <cellStyle name="Monetario0 13" xfId="2576" xr:uid="{00000000-0005-0000-0000-0000100A0000}"/>
    <cellStyle name="Monetario0 14" xfId="2577" xr:uid="{00000000-0005-0000-0000-0000110A0000}"/>
    <cellStyle name="Monetario0 15" xfId="2578" xr:uid="{00000000-0005-0000-0000-0000120A0000}"/>
    <cellStyle name="Monetario0 16" xfId="2579" xr:uid="{00000000-0005-0000-0000-0000130A0000}"/>
    <cellStyle name="Monetario0 17" xfId="2580" xr:uid="{00000000-0005-0000-0000-0000140A0000}"/>
    <cellStyle name="Monetario0 18" xfId="2581" xr:uid="{00000000-0005-0000-0000-0000150A0000}"/>
    <cellStyle name="Monetario0 19" xfId="2582" xr:uid="{00000000-0005-0000-0000-0000160A0000}"/>
    <cellStyle name="Monetario0 2" xfId="2583" xr:uid="{00000000-0005-0000-0000-0000170A0000}"/>
    <cellStyle name="Monetario0 2 2" xfId="2584" xr:uid="{00000000-0005-0000-0000-0000180A0000}"/>
    <cellStyle name="Monetario0 20" xfId="2585" xr:uid="{00000000-0005-0000-0000-0000190A0000}"/>
    <cellStyle name="Monetario0 21" xfId="2586" xr:uid="{00000000-0005-0000-0000-00001A0A0000}"/>
    <cellStyle name="Monetario0 22" xfId="2587" xr:uid="{00000000-0005-0000-0000-00001B0A0000}"/>
    <cellStyle name="Monetario0 23" xfId="2588" xr:uid="{00000000-0005-0000-0000-00001C0A0000}"/>
    <cellStyle name="Monetario0 24" xfId="2589" xr:uid="{00000000-0005-0000-0000-00001D0A0000}"/>
    <cellStyle name="Monetario0 25" xfId="2590" xr:uid="{00000000-0005-0000-0000-00001E0A0000}"/>
    <cellStyle name="Monetario0 26" xfId="2591" xr:uid="{00000000-0005-0000-0000-00001F0A0000}"/>
    <cellStyle name="Monetario0 27" xfId="2592" xr:uid="{00000000-0005-0000-0000-0000200A0000}"/>
    <cellStyle name="Monetario0 28" xfId="2593" xr:uid="{00000000-0005-0000-0000-0000210A0000}"/>
    <cellStyle name="Monetario0 29" xfId="2594" xr:uid="{00000000-0005-0000-0000-0000220A0000}"/>
    <cellStyle name="Monetario0 3" xfId="2595" xr:uid="{00000000-0005-0000-0000-0000230A0000}"/>
    <cellStyle name="Monetario0 3 2" xfId="2596" xr:uid="{00000000-0005-0000-0000-0000240A0000}"/>
    <cellStyle name="Monetario0 30" xfId="2597" xr:uid="{00000000-0005-0000-0000-0000250A0000}"/>
    <cellStyle name="Monetario0 31" xfId="2598" xr:uid="{00000000-0005-0000-0000-0000260A0000}"/>
    <cellStyle name="Monetario0 32" xfId="2599" xr:uid="{00000000-0005-0000-0000-0000270A0000}"/>
    <cellStyle name="Monetario0 33" xfId="2600" xr:uid="{00000000-0005-0000-0000-0000280A0000}"/>
    <cellStyle name="Monetario0 34" xfId="2601" xr:uid="{00000000-0005-0000-0000-0000290A0000}"/>
    <cellStyle name="Monetario0 35" xfId="2602" xr:uid="{00000000-0005-0000-0000-00002A0A0000}"/>
    <cellStyle name="Monetario0 36" xfId="2603" xr:uid="{00000000-0005-0000-0000-00002B0A0000}"/>
    <cellStyle name="Monetario0 37" xfId="2604" xr:uid="{00000000-0005-0000-0000-00002C0A0000}"/>
    <cellStyle name="Monetario0 38" xfId="2605" xr:uid="{00000000-0005-0000-0000-00002D0A0000}"/>
    <cellStyle name="Monetario0 39" xfId="2606" xr:uid="{00000000-0005-0000-0000-00002E0A0000}"/>
    <cellStyle name="Monetario0 4" xfId="2607" xr:uid="{00000000-0005-0000-0000-00002F0A0000}"/>
    <cellStyle name="Monetario0 4 2" xfId="2608" xr:uid="{00000000-0005-0000-0000-0000300A0000}"/>
    <cellStyle name="Monetario0 5" xfId="2609" xr:uid="{00000000-0005-0000-0000-0000310A0000}"/>
    <cellStyle name="Monetario0 5 2" xfId="2610" xr:uid="{00000000-0005-0000-0000-0000320A0000}"/>
    <cellStyle name="Monetario0 6" xfId="2611" xr:uid="{00000000-0005-0000-0000-0000330A0000}"/>
    <cellStyle name="Monetario0 6 2" xfId="2612" xr:uid="{00000000-0005-0000-0000-0000340A0000}"/>
    <cellStyle name="Monetario0 7" xfId="2613" xr:uid="{00000000-0005-0000-0000-0000350A0000}"/>
    <cellStyle name="Monetario0 8" xfId="2614" xr:uid="{00000000-0005-0000-0000-0000360A0000}"/>
    <cellStyle name="Monetario0 9" xfId="2615" xr:uid="{00000000-0005-0000-0000-0000370A0000}"/>
    <cellStyle name="Monetario0_EnviadoProceso_06_10_10 (2)" xfId="2616" xr:uid="{00000000-0005-0000-0000-0000380A0000}"/>
    <cellStyle name="Months" xfId="2617" xr:uid="{00000000-0005-0000-0000-0000390A0000}"/>
    <cellStyle name="Months 1" xfId="2618" xr:uid="{00000000-0005-0000-0000-00003A0A0000}"/>
    <cellStyle name="Months 10" xfId="2619" xr:uid="{00000000-0005-0000-0000-00003B0A0000}"/>
    <cellStyle name="Months 11" xfId="2620" xr:uid="{00000000-0005-0000-0000-00003C0A0000}"/>
    <cellStyle name="Months 12" xfId="2621" xr:uid="{00000000-0005-0000-0000-00003D0A0000}"/>
    <cellStyle name="Months 13" xfId="2622" xr:uid="{00000000-0005-0000-0000-00003E0A0000}"/>
    <cellStyle name="Months 14" xfId="2623" xr:uid="{00000000-0005-0000-0000-00003F0A0000}"/>
    <cellStyle name="Months 15" xfId="2624" xr:uid="{00000000-0005-0000-0000-0000400A0000}"/>
    <cellStyle name="Months 16" xfId="2625" xr:uid="{00000000-0005-0000-0000-0000410A0000}"/>
    <cellStyle name="Months 17" xfId="2626" xr:uid="{00000000-0005-0000-0000-0000420A0000}"/>
    <cellStyle name="Months 18" xfId="2627" xr:uid="{00000000-0005-0000-0000-0000430A0000}"/>
    <cellStyle name="Months 19" xfId="2628" xr:uid="{00000000-0005-0000-0000-0000440A0000}"/>
    <cellStyle name="Months 2" xfId="2629" xr:uid="{00000000-0005-0000-0000-0000450A0000}"/>
    <cellStyle name="Months 20" xfId="2630" xr:uid="{00000000-0005-0000-0000-0000460A0000}"/>
    <cellStyle name="Months 21" xfId="2631" xr:uid="{00000000-0005-0000-0000-0000470A0000}"/>
    <cellStyle name="Months 22" xfId="2632" xr:uid="{00000000-0005-0000-0000-0000480A0000}"/>
    <cellStyle name="Months 23" xfId="2633" xr:uid="{00000000-0005-0000-0000-0000490A0000}"/>
    <cellStyle name="Months 24" xfId="2634" xr:uid="{00000000-0005-0000-0000-00004A0A0000}"/>
    <cellStyle name="Months 25" xfId="2635" xr:uid="{00000000-0005-0000-0000-00004B0A0000}"/>
    <cellStyle name="Months 26" xfId="2636" xr:uid="{00000000-0005-0000-0000-00004C0A0000}"/>
    <cellStyle name="Months 27" xfId="2637" xr:uid="{00000000-0005-0000-0000-00004D0A0000}"/>
    <cellStyle name="Months 28" xfId="2638" xr:uid="{00000000-0005-0000-0000-00004E0A0000}"/>
    <cellStyle name="Months 29" xfId="2639" xr:uid="{00000000-0005-0000-0000-00004F0A0000}"/>
    <cellStyle name="Months 3" xfId="2640" xr:uid="{00000000-0005-0000-0000-0000500A0000}"/>
    <cellStyle name="Months 30" xfId="2641" xr:uid="{00000000-0005-0000-0000-0000510A0000}"/>
    <cellStyle name="Months 31" xfId="2642" xr:uid="{00000000-0005-0000-0000-0000520A0000}"/>
    <cellStyle name="Months 32" xfId="2643" xr:uid="{00000000-0005-0000-0000-0000530A0000}"/>
    <cellStyle name="Months 33" xfId="2644" xr:uid="{00000000-0005-0000-0000-0000540A0000}"/>
    <cellStyle name="Months 34" xfId="2645" xr:uid="{00000000-0005-0000-0000-0000550A0000}"/>
    <cellStyle name="Months 35" xfId="2646" xr:uid="{00000000-0005-0000-0000-0000560A0000}"/>
    <cellStyle name="Months 36" xfId="2647" xr:uid="{00000000-0005-0000-0000-0000570A0000}"/>
    <cellStyle name="Months 37" xfId="2648" xr:uid="{00000000-0005-0000-0000-0000580A0000}"/>
    <cellStyle name="Months 38" xfId="2649" xr:uid="{00000000-0005-0000-0000-0000590A0000}"/>
    <cellStyle name="Months 4" xfId="2650" xr:uid="{00000000-0005-0000-0000-00005A0A0000}"/>
    <cellStyle name="Months 5" xfId="2651" xr:uid="{00000000-0005-0000-0000-00005B0A0000}"/>
    <cellStyle name="Months 6" xfId="2652" xr:uid="{00000000-0005-0000-0000-00005C0A0000}"/>
    <cellStyle name="Months 7" xfId="2653" xr:uid="{00000000-0005-0000-0000-00005D0A0000}"/>
    <cellStyle name="Months 8" xfId="2654" xr:uid="{00000000-0005-0000-0000-00005E0A0000}"/>
    <cellStyle name="Months 9" xfId="2655" xr:uid="{00000000-0005-0000-0000-00005F0A0000}"/>
    <cellStyle name="Neutral 1" xfId="2656" xr:uid="{00000000-0005-0000-0000-0000600A0000}"/>
    <cellStyle name="Neutral 10" xfId="2657" xr:uid="{00000000-0005-0000-0000-0000610A0000}"/>
    <cellStyle name="Neutral 11" xfId="2658" xr:uid="{00000000-0005-0000-0000-0000620A0000}"/>
    <cellStyle name="Neutral 12" xfId="2659" xr:uid="{00000000-0005-0000-0000-0000630A0000}"/>
    <cellStyle name="Neutral 13" xfId="2660" xr:uid="{00000000-0005-0000-0000-0000640A0000}"/>
    <cellStyle name="Neutral 14" xfId="2661" xr:uid="{00000000-0005-0000-0000-0000650A0000}"/>
    <cellStyle name="Neutral 15" xfId="2662" xr:uid="{00000000-0005-0000-0000-0000660A0000}"/>
    <cellStyle name="Neutral 16" xfId="2663" xr:uid="{00000000-0005-0000-0000-0000670A0000}"/>
    <cellStyle name="Neutral 17" xfId="2664" xr:uid="{00000000-0005-0000-0000-0000680A0000}"/>
    <cellStyle name="Neutral 18" xfId="2665" xr:uid="{00000000-0005-0000-0000-0000690A0000}"/>
    <cellStyle name="Neutral 19" xfId="2666" xr:uid="{00000000-0005-0000-0000-00006A0A0000}"/>
    <cellStyle name="Neutral 2" xfId="2667" xr:uid="{00000000-0005-0000-0000-00006B0A0000}"/>
    <cellStyle name="Neutral 2 2" xfId="2668" xr:uid="{00000000-0005-0000-0000-00006C0A0000}"/>
    <cellStyle name="Neutral 20" xfId="2669" xr:uid="{00000000-0005-0000-0000-00006D0A0000}"/>
    <cellStyle name="Neutral 21" xfId="2670" xr:uid="{00000000-0005-0000-0000-00006E0A0000}"/>
    <cellStyle name="Neutral 22" xfId="2671" xr:uid="{00000000-0005-0000-0000-00006F0A0000}"/>
    <cellStyle name="Neutral 23" xfId="2672" xr:uid="{00000000-0005-0000-0000-0000700A0000}"/>
    <cellStyle name="Neutral 24" xfId="2673" xr:uid="{00000000-0005-0000-0000-0000710A0000}"/>
    <cellStyle name="Neutral 25" xfId="2674" xr:uid="{00000000-0005-0000-0000-0000720A0000}"/>
    <cellStyle name="Neutral 26" xfId="2675" xr:uid="{00000000-0005-0000-0000-0000730A0000}"/>
    <cellStyle name="Neutral 27" xfId="2676" xr:uid="{00000000-0005-0000-0000-0000740A0000}"/>
    <cellStyle name="Neutral 28" xfId="2677" xr:uid="{00000000-0005-0000-0000-0000750A0000}"/>
    <cellStyle name="Neutral 29" xfId="2678" xr:uid="{00000000-0005-0000-0000-0000760A0000}"/>
    <cellStyle name="Neutral 3" xfId="2679" xr:uid="{00000000-0005-0000-0000-0000770A0000}"/>
    <cellStyle name="Neutral 30" xfId="2680" xr:uid="{00000000-0005-0000-0000-0000780A0000}"/>
    <cellStyle name="Neutral 31" xfId="2681" xr:uid="{00000000-0005-0000-0000-0000790A0000}"/>
    <cellStyle name="Neutral 32" xfId="2682" xr:uid="{00000000-0005-0000-0000-00007A0A0000}"/>
    <cellStyle name="Neutral 33" xfId="2683" xr:uid="{00000000-0005-0000-0000-00007B0A0000}"/>
    <cellStyle name="Neutral 34" xfId="2684" xr:uid="{00000000-0005-0000-0000-00007C0A0000}"/>
    <cellStyle name="Neutral 35" xfId="2685" xr:uid="{00000000-0005-0000-0000-00007D0A0000}"/>
    <cellStyle name="Neutral 36" xfId="2686" xr:uid="{00000000-0005-0000-0000-00007E0A0000}"/>
    <cellStyle name="Neutral 37" xfId="2687" xr:uid="{00000000-0005-0000-0000-00007F0A0000}"/>
    <cellStyle name="Neutral 38" xfId="2688" xr:uid="{00000000-0005-0000-0000-0000800A0000}"/>
    <cellStyle name="Neutral 39" xfId="2689" xr:uid="{00000000-0005-0000-0000-0000810A0000}"/>
    <cellStyle name="Neutral 4" xfId="2690" xr:uid="{00000000-0005-0000-0000-0000820A0000}"/>
    <cellStyle name="Neutral 40" xfId="2691" xr:uid="{00000000-0005-0000-0000-0000830A0000}"/>
    <cellStyle name="Neutral 5" xfId="2692" xr:uid="{00000000-0005-0000-0000-0000840A0000}"/>
    <cellStyle name="Neutral 6" xfId="2693" xr:uid="{00000000-0005-0000-0000-0000850A0000}"/>
    <cellStyle name="Neutral 7" xfId="2694" xr:uid="{00000000-0005-0000-0000-0000860A0000}"/>
    <cellStyle name="Neutral 8" xfId="2695" xr:uid="{00000000-0005-0000-0000-0000870A0000}"/>
    <cellStyle name="Neutral 9" xfId="2696" xr:uid="{00000000-0005-0000-0000-0000880A0000}"/>
    <cellStyle name="Nnrmal" xfId="2697" xr:uid="{00000000-0005-0000-0000-0000890A0000}"/>
    <cellStyle name="no dec" xfId="2698" xr:uid="{00000000-0005-0000-0000-00008A0A0000}"/>
    <cellStyle name="No-definido" xfId="2699" xr:uid="{00000000-0005-0000-0000-00008B0A0000}"/>
    <cellStyle name="No-definido 2" xfId="2700" xr:uid="{00000000-0005-0000-0000-00008C0A0000}"/>
    <cellStyle name="No-definido 2 2" xfId="2701" xr:uid="{00000000-0005-0000-0000-00008D0A0000}"/>
    <cellStyle name="No-definido 3" xfId="2702" xr:uid="{00000000-0005-0000-0000-00008E0A0000}"/>
    <cellStyle name="No-definido 3 2" xfId="2703" xr:uid="{00000000-0005-0000-0000-00008F0A0000}"/>
    <cellStyle name="No-definido 4" xfId="2704" xr:uid="{00000000-0005-0000-0000-0000900A0000}"/>
    <cellStyle name="No-definido 4 2" xfId="2705" xr:uid="{00000000-0005-0000-0000-0000910A0000}"/>
    <cellStyle name="No-definido 5" xfId="2706" xr:uid="{00000000-0005-0000-0000-0000920A0000}"/>
    <cellStyle name="No-definido 5 2" xfId="2707" xr:uid="{00000000-0005-0000-0000-0000930A0000}"/>
    <cellStyle name="No-definido 6" xfId="2708" xr:uid="{00000000-0005-0000-0000-0000940A0000}"/>
    <cellStyle name="No-definido 6 2" xfId="2709" xr:uid="{00000000-0005-0000-0000-0000950A0000}"/>
    <cellStyle name="No-definido_Copia de Xl0000001" xfId="2710" xr:uid="{00000000-0005-0000-0000-0000960A0000}"/>
    <cellStyle name="Normal" xfId="0" builtinId="0"/>
    <cellStyle name="Normal - Estilo1" xfId="2711" xr:uid="{00000000-0005-0000-0000-0000980A0000}"/>
    <cellStyle name="Normal - Estilo2" xfId="2712" xr:uid="{00000000-0005-0000-0000-0000990A0000}"/>
    <cellStyle name="Normal - Estilo3" xfId="2713" xr:uid="{00000000-0005-0000-0000-00009A0A0000}"/>
    <cellStyle name="Normal - Estilo4" xfId="2714" xr:uid="{00000000-0005-0000-0000-00009B0A0000}"/>
    <cellStyle name="Normal - Estilo5" xfId="2715" xr:uid="{00000000-0005-0000-0000-00009C0A0000}"/>
    <cellStyle name="Normal - Estilo6" xfId="2716" xr:uid="{00000000-0005-0000-0000-00009D0A0000}"/>
    <cellStyle name="Normal - Estilo7" xfId="2717" xr:uid="{00000000-0005-0000-0000-00009E0A0000}"/>
    <cellStyle name="Normal - Estilo8" xfId="2718" xr:uid="{00000000-0005-0000-0000-00009F0A0000}"/>
    <cellStyle name="Normal - Modelo1" xfId="2719" xr:uid="{00000000-0005-0000-0000-0000A00A0000}"/>
    <cellStyle name="Normal - Modelo2" xfId="2720" xr:uid="{00000000-0005-0000-0000-0000A10A0000}"/>
    <cellStyle name="Normal - Modelo3" xfId="2721" xr:uid="{00000000-0005-0000-0000-0000A20A0000}"/>
    <cellStyle name="Normal - Modelo4" xfId="2722" xr:uid="{00000000-0005-0000-0000-0000A30A0000}"/>
    <cellStyle name="Normal - Modelo5" xfId="2723" xr:uid="{00000000-0005-0000-0000-0000A40A0000}"/>
    <cellStyle name="Normal - Modelo6" xfId="2724" xr:uid="{00000000-0005-0000-0000-0000A50A0000}"/>
    <cellStyle name="Normal - Modelo7" xfId="2725" xr:uid="{00000000-0005-0000-0000-0000A60A0000}"/>
    <cellStyle name="Normal - Modelo8" xfId="2726" xr:uid="{00000000-0005-0000-0000-0000A70A0000}"/>
    <cellStyle name="Normal 10" xfId="2727" xr:uid="{00000000-0005-0000-0000-0000A80A0000}"/>
    <cellStyle name="Normal 10 2" xfId="2728" xr:uid="{00000000-0005-0000-0000-0000A90A0000}"/>
    <cellStyle name="Normal 10 3" xfId="2729" xr:uid="{00000000-0005-0000-0000-0000AA0A0000}"/>
    <cellStyle name="Normal 11" xfId="1" xr:uid="{00000000-0005-0000-0000-0000AB0A0000}"/>
    <cellStyle name="Normal 11 2" xfId="2731" xr:uid="{00000000-0005-0000-0000-0000AC0A0000}"/>
    <cellStyle name="Normal 11 3" xfId="3613" xr:uid="{00000000-0005-0000-0000-0000AD0A0000}"/>
    <cellStyle name="Normal 11 4" xfId="2730" xr:uid="{00000000-0005-0000-0000-0000AE0A0000}"/>
    <cellStyle name="Normal 12" xfId="2732" xr:uid="{00000000-0005-0000-0000-0000AF0A0000}"/>
    <cellStyle name="Normal 12 2" xfId="2733" xr:uid="{00000000-0005-0000-0000-0000B00A0000}"/>
    <cellStyle name="Normal 13" xfId="2734" xr:uid="{00000000-0005-0000-0000-0000B10A0000}"/>
    <cellStyle name="Normal 13 2" xfId="2735" xr:uid="{00000000-0005-0000-0000-0000B20A0000}"/>
    <cellStyle name="Normal 14" xfId="2736" xr:uid="{00000000-0005-0000-0000-0000B30A0000}"/>
    <cellStyle name="Normal 14 2" xfId="2737" xr:uid="{00000000-0005-0000-0000-0000B40A0000}"/>
    <cellStyle name="Normal 15" xfId="2738" xr:uid="{00000000-0005-0000-0000-0000B50A0000}"/>
    <cellStyle name="Normal 15 2" xfId="2739" xr:uid="{00000000-0005-0000-0000-0000B60A0000}"/>
    <cellStyle name="Normal 16" xfId="2740" xr:uid="{00000000-0005-0000-0000-0000B70A0000}"/>
    <cellStyle name="Normal 16 2" xfId="2741" xr:uid="{00000000-0005-0000-0000-0000B80A0000}"/>
    <cellStyle name="Normal 17" xfId="2742" xr:uid="{00000000-0005-0000-0000-0000B90A0000}"/>
    <cellStyle name="Normal 17 2" xfId="2743" xr:uid="{00000000-0005-0000-0000-0000BA0A0000}"/>
    <cellStyle name="Normal 18" xfId="2744" xr:uid="{00000000-0005-0000-0000-0000BB0A0000}"/>
    <cellStyle name="Normal 18 2" xfId="2745" xr:uid="{00000000-0005-0000-0000-0000BC0A0000}"/>
    <cellStyle name="Normal 19" xfId="2746" xr:uid="{00000000-0005-0000-0000-0000BD0A0000}"/>
    <cellStyle name="Normal 19 2" xfId="2747" xr:uid="{00000000-0005-0000-0000-0000BE0A0000}"/>
    <cellStyle name="Normal 2" xfId="4" xr:uid="{00000000-0005-0000-0000-0000BF0A0000}"/>
    <cellStyle name="Normal 2 1" xfId="2748" xr:uid="{00000000-0005-0000-0000-0000C00A0000}"/>
    <cellStyle name="Normal 2 2" xfId="2749" xr:uid="{00000000-0005-0000-0000-0000C10A0000}"/>
    <cellStyle name="Normal 2 2 2" xfId="2750" xr:uid="{00000000-0005-0000-0000-0000C20A0000}"/>
    <cellStyle name="Normal 2 2 2 2" xfId="2751" xr:uid="{00000000-0005-0000-0000-0000C30A0000}"/>
    <cellStyle name="Normal 2 2 2 2 2" xfId="2752" xr:uid="{00000000-0005-0000-0000-0000C40A0000}"/>
    <cellStyle name="Normal 2 2 2 3" xfId="2753" xr:uid="{00000000-0005-0000-0000-0000C50A0000}"/>
    <cellStyle name="Normal 2 2 2 3 2" xfId="2754" xr:uid="{00000000-0005-0000-0000-0000C60A0000}"/>
    <cellStyle name="Normal 2 2 2 4" xfId="2755" xr:uid="{00000000-0005-0000-0000-0000C70A0000}"/>
    <cellStyle name="Normal 2 2 2 4 2" xfId="2756" xr:uid="{00000000-0005-0000-0000-0000C80A0000}"/>
    <cellStyle name="Normal 2 2 2 5" xfId="2757" xr:uid="{00000000-0005-0000-0000-0000C90A0000}"/>
    <cellStyle name="Normal 2 2 2 5 2" xfId="2758" xr:uid="{00000000-0005-0000-0000-0000CA0A0000}"/>
    <cellStyle name="Normal 2 2 2 6" xfId="2759" xr:uid="{00000000-0005-0000-0000-0000CB0A0000}"/>
    <cellStyle name="Normal 2 2 3" xfId="2760" xr:uid="{00000000-0005-0000-0000-0000CC0A0000}"/>
    <cellStyle name="Normal 2 2 4" xfId="2761" xr:uid="{00000000-0005-0000-0000-0000CD0A0000}"/>
    <cellStyle name="Normal 2 2 5" xfId="2762" xr:uid="{00000000-0005-0000-0000-0000CE0A0000}"/>
    <cellStyle name="Normal 2 2 6" xfId="2763" xr:uid="{00000000-0005-0000-0000-0000CF0A0000}"/>
    <cellStyle name="Normal 2 3" xfId="2764" xr:uid="{00000000-0005-0000-0000-0000D00A0000}"/>
    <cellStyle name="Normal 2 3 2" xfId="2765" xr:uid="{00000000-0005-0000-0000-0000D10A0000}"/>
    <cellStyle name="Normal 2 4" xfId="2766" xr:uid="{00000000-0005-0000-0000-0000D20A0000}"/>
    <cellStyle name="Normal 2 4 2" xfId="2767" xr:uid="{00000000-0005-0000-0000-0000D30A0000}"/>
    <cellStyle name="Normal 2 5" xfId="2768" xr:uid="{00000000-0005-0000-0000-0000D40A0000}"/>
    <cellStyle name="Normal 2 5 2" xfId="2769" xr:uid="{00000000-0005-0000-0000-0000D50A0000}"/>
    <cellStyle name="Normal 2 6" xfId="2770" xr:uid="{00000000-0005-0000-0000-0000D60A0000}"/>
    <cellStyle name="Normal 2 6 2" xfId="2771" xr:uid="{00000000-0005-0000-0000-0000D70A0000}"/>
    <cellStyle name="Normal 2 7" xfId="2772" xr:uid="{00000000-0005-0000-0000-0000D80A0000}"/>
    <cellStyle name="Normal 2_op caex rt pnd 2011" xfId="2773" xr:uid="{00000000-0005-0000-0000-0000D90A0000}"/>
    <cellStyle name="Normal 20" xfId="2774" xr:uid="{00000000-0005-0000-0000-0000DA0A0000}"/>
    <cellStyle name="Normal 20 2" xfId="2775" xr:uid="{00000000-0005-0000-0000-0000DB0A0000}"/>
    <cellStyle name="Normal 21" xfId="2776" xr:uid="{00000000-0005-0000-0000-0000DC0A0000}"/>
    <cellStyle name="Normal 21 2" xfId="2777" xr:uid="{00000000-0005-0000-0000-0000DD0A0000}"/>
    <cellStyle name="Normal 21 2 2" xfId="2778" xr:uid="{00000000-0005-0000-0000-0000DE0A0000}"/>
    <cellStyle name="Normal 22" xfId="2779" xr:uid="{00000000-0005-0000-0000-0000DF0A0000}"/>
    <cellStyle name="Normal 22 2" xfId="2780" xr:uid="{00000000-0005-0000-0000-0000E00A0000}"/>
    <cellStyle name="Normal 23" xfId="2781" xr:uid="{00000000-0005-0000-0000-0000E10A0000}"/>
    <cellStyle name="Normal 23 2" xfId="2782" xr:uid="{00000000-0005-0000-0000-0000E20A0000}"/>
    <cellStyle name="Normal 24" xfId="2783" xr:uid="{00000000-0005-0000-0000-0000E30A0000}"/>
    <cellStyle name="Normal 24 2" xfId="2784" xr:uid="{00000000-0005-0000-0000-0000E40A0000}"/>
    <cellStyle name="Normal 25" xfId="2785" xr:uid="{00000000-0005-0000-0000-0000E50A0000}"/>
    <cellStyle name="Normal 25 2" xfId="2786" xr:uid="{00000000-0005-0000-0000-0000E60A0000}"/>
    <cellStyle name="Normal 26" xfId="2787" xr:uid="{00000000-0005-0000-0000-0000E70A0000}"/>
    <cellStyle name="Normal 26 2" xfId="2788" xr:uid="{00000000-0005-0000-0000-0000E80A0000}"/>
    <cellStyle name="Normal 27" xfId="2789" xr:uid="{00000000-0005-0000-0000-0000E90A0000}"/>
    <cellStyle name="Normal 27 2" xfId="2790" xr:uid="{00000000-0005-0000-0000-0000EA0A0000}"/>
    <cellStyle name="Normal 28" xfId="2791" xr:uid="{00000000-0005-0000-0000-0000EB0A0000}"/>
    <cellStyle name="Normal 29" xfId="2792" xr:uid="{00000000-0005-0000-0000-0000EC0A0000}"/>
    <cellStyle name="Normal 29 2" xfId="2793" xr:uid="{00000000-0005-0000-0000-0000ED0A0000}"/>
    <cellStyle name="Normal 3" xfId="2794" xr:uid="{00000000-0005-0000-0000-0000EE0A0000}"/>
    <cellStyle name="Normal 3 2" xfId="2795" xr:uid="{00000000-0005-0000-0000-0000EF0A0000}"/>
    <cellStyle name="Normal 3 3" xfId="2796" xr:uid="{00000000-0005-0000-0000-0000F00A0000}"/>
    <cellStyle name="Normal 30" xfId="2797" xr:uid="{00000000-0005-0000-0000-0000F10A0000}"/>
    <cellStyle name="Normal 31" xfId="2798" xr:uid="{00000000-0005-0000-0000-0000F20A0000}"/>
    <cellStyle name="Normal 32" xfId="2799" xr:uid="{00000000-0005-0000-0000-0000F30A0000}"/>
    <cellStyle name="Normal 33" xfId="2800" xr:uid="{00000000-0005-0000-0000-0000F40A0000}"/>
    <cellStyle name="Normal 34" xfId="2801" xr:uid="{00000000-0005-0000-0000-0000F50A0000}"/>
    <cellStyle name="Normal 35" xfId="2802" xr:uid="{00000000-0005-0000-0000-0000F60A0000}"/>
    <cellStyle name="Normal 36" xfId="3615" xr:uid="{00000000-0005-0000-0000-0000F70A0000}"/>
    <cellStyle name="Normal 4" xfId="2803" xr:uid="{00000000-0005-0000-0000-0000F80A0000}"/>
    <cellStyle name="Normal 4 2" xfId="2804" xr:uid="{00000000-0005-0000-0000-0000F90A0000}"/>
    <cellStyle name="Normal 5" xfId="2805" xr:uid="{00000000-0005-0000-0000-0000FA0A0000}"/>
    <cellStyle name="Normal 5 2" xfId="2806" xr:uid="{00000000-0005-0000-0000-0000FB0A0000}"/>
    <cellStyle name="Normal 6" xfId="2807" xr:uid="{00000000-0005-0000-0000-0000FC0A0000}"/>
    <cellStyle name="Normal 6 2" xfId="2808" xr:uid="{00000000-0005-0000-0000-0000FD0A0000}"/>
    <cellStyle name="Normal 7" xfId="2809" xr:uid="{00000000-0005-0000-0000-0000FE0A0000}"/>
    <cellStyle name="Normal 7 2" xfId="2810" xr:uid="{00000000-0005-0000-0000-0000FF0A0000}"/>
    <cellStyle name="Normal 8" xfId="2811" xr:uid="{00000000-0005-0000-0000-0000000B0000}"/>
    <cellStyle name="Normal 8 2" xfId="2812" xr:uid="{00000000-0005-0000-0000-0000010B0000}"/>
    <cellStyle name="Normal 8 3" xfId="2813" xr:uid="{00000000-0005-0000-0000-0000020B0000}"/>
    <cellStyle name="Normal 9" xfId="2814" xr:uid="{00000000-0005-0000-0000-0000030B0000}"/>
    <cellStyle name="Normal 9 2" xfId="2815" xr:uid="{00000000-0005-0000-0000-0000040B0000}"/>
    <cellStyle name="Normal 9 3" xfId="2816" xr:uid="{00000000-0005-0000-0000-0000050B0000}"/>
    <cellStyle name="Notas 2" xfId="2817" xr:uid="{00000000-0005-0000-0000-0000060B0000}"/>
    <cellStyle name="Notas 2 2" xfId="2818" xr:uid="{00000000-0005-0000-0000-0000070B0000}"/>
    <cellStyle name="Note" xfId="2819" xr:uid="{00000000-0005-0000-0000-0000080B0000}"/>
    <cellStyle name="Note 1" xfId="2820" xr:uid="{00000000-0005-0000-0000-0000090B0000}"/>
    <cellStyle name="Note 10" xfId="2821" xr:uid="{00000000-0005-0000-0000-00000A0B0000}"/>
    <cellStyle name="Note 11" xfId="2822" xr:uid="{00000000-0005-0000-0000-00000B0B0000}"/>
    <cellStyle name="Note 12" xfId="2823" xr:uid="{00000000-0005-0000-0000-00000C0B0000}"/>
    <cellStyle name="Note 13" xfId="2824" xr:uid="{00000000-0005-0000-0000-00000D0B0000}"/>
    <cellStyle name="Note 14" xfId="2825" xr:uid="{00000000-0005-0000-0000-00000E0B0000}"/>
    <cellStyle name="Note 15" xfId="2826" xr:uid="{00000000-0005-0000-0000-00000F0B0000}"/>
    <cellStyle name="Note 16" xfId="2827" xr:uid="{00000000-0005-0000-0000-0000100B0000}"/>
    <cellStyle name="Note 17" xfId="2828" xr:uid="{00000000-0005-0000-0000-0000110B0000}"/>
    <cellStyle name="Note 18" xfId="2829" xr:uid="{00000000-0005-0000-0000-0000120B0000}"/>
    <cellStyle name="Note 19" xfId="2830" xr:uid="{00000000-0005-0000-0000-0000130B0000}"/>
    <cellStyle name="Note 2" xfId="2831" xr:uid="{00000000-0005-0000-0000-0000140B0000}"/>
    <cellStyle name="Note 20" xfId="2832" xr:uid="{00000000-0005-0000-0000-0000150B0000}"/>
    <cellStyle name="Note 21" xfId="2833" xr:uid="{00000000-0005-0000-0000-0000160B0000}"/>
    <cellStyle name="Note 22" xfId="2834" xr:uid="{00000000-0005-0000-0000-0000170B0000}"/>
    <cellStyle name="Note 23" xfId="2835" xr:uid="{00000000-0005-0000-0000-0000180B0000}"/>
    <cellStyle name="Note 24" xfId="2836" xr:uid="{00000000-0005-0000-0000-0000190B0000}"/>
    <cellStyle name="Note 25" xfId="2837" xr:uid="{00000000-0005-0000-0000-00001A0B0000}"/>
    <cellStyle name="Note 26" xfId="2838" xr:uid="{00000000-0005-0000-0000-00001B0B0000}"/>
    <cellStyle name="Note 27" xfId="2839" xr:uid="{00000000-0005-0000-0000-00001C0B0000}"/>
    <cellStyle name="Note 28" xfId="2840" xr:uid="{00000000-0005-0000-0000-00001D0B0000}"/>
    <cellStyle name="Note 29" xfId="2841" xr:uid="{00000000-0005-0000-0000-00001E0B0000}"/>
    <cellStyle name="Note 3" xfId="2842" xr:uid="{00000000-0005-0000-0000-00001F0B0000}"/>
    <cellStyle name="Note 30" xfId="2843" xr:uid="{00000000-0005-0000-0000-0000200B0000}"/>
    <cellStyle name="Note 31" xfId="2844" xr:uid="{00000000-0005-0000-0000-0000210B0000}"/>
    <cellStyle name="Note 32" xfId="2845" xr:uid="{00000000-0005-0000-0000-0000220B0000}"/>
    <cellStyle name="Note 33" xfId="2846" xr:uid="{00000000-0005-0000-0000-0000230B0000}"/>
    <cellStyle name="Note 34" xfId="2847" xr:uid="{00000000-0005-0000-0000-0000240B0000}"/>
    <cellStyle name="Note 35" xfId="2848" xr:uid="{00000000-0005-0000-0000-0000250B0000}"/>
    <cellStyle name="Note 36" xfId="2849" xr:uid="{00000000-0005-0000-0000-0000260B0000}"/>
    <cellStyle name="Note 37" xfId="2850" xr:uid="{00000000-0005-0000-0000-0000270B0000}"/>
    <cellStyle name="Note 38" xfId="2851" xr:uid="{00000000-0005-0000-0000-0000280B0000}"/>
    <cellStyle name="Note 39" xfId="2852" xr:uid="{00000000-0005-0000-0000-0000290B0000}"/>
    <cellStyle name="Note 4" xfId="2853" xr:uid="{00000000-0005-0000-0000-00002A0B0000}"/>
    <cellStyle name="Note 40" xfId="2854" xr:uid="{00000000-0005-0000-0000-00002B0B0000}"/>
    <cellStyle name="Note 5" xfId="2855" xr:uid="{00000000-0005-0000-0000-00002C0B0000}"/>
    <cellStyle name="Note 6" xfId="2856" xr:uid="{00000000-0005-0000-0000-00002D0B0000}"/>
    <cellStyle name="Note 7" xfId="2857" xr:uid="{00000000-0005-0000-0000-00002E0B0000}"/>
    <cellStyle name="Note 8" xfId="2858" xr:uid="{00000000-0005-0000-0000-00002F0B0000}"/>
    <cellStyle name="Note 9" xfId="2859" xr:uid="{00000000-0005-0000-0000-0000300B0000}"/>
    <cellStyle name="Note_Libro3 (3)" xfId="2860" xr:uid="{00000000-0005-0000-0000-0000310B0000}"/>
    <cellStyle name="Output" xfId="2861" xr:uid="{00000000-0005-0000-0000-0000320B0000}"/>
    <cellStyle name="Output 1" xfId="2862" xr:uid="{00000000-0005-0000-0000-0000330B0000}"/>
    <cellStyle name="Output 10" xfId="2863" xr:uid="{00000000-0005-0000-0000-0000340B0000}"/>
    <cellStyle name="Output 11" xfId="2864" xr:uid="{00000000-0005-0000-0000-0000350B0000}"/>
    <cellStyle name="Output 12" xfId="2865" xr:uid="{00000000-0005-0000-0000-0000360B0000}"/>
    <cellStyle name="Output 13" xfId="2866" xr:uid="{00000000-0005-0000-0000-0000370B0000}"/>
    <cellStyle name="Output 14" xfId="2867" xr:uid="{00000000-0005-0000-0000-0000380B0000}"/>
    <cellStyle name="Output 15" xfId="2868" xr:uid="{00000000-0005-0000-0000-0000390B0000}"/>
    <cellStyle name="Output 16" xfId="2869" xr:uid="{00000000-0005-0000-0000-00003A0B0000}"/>
    <cellStyle name="Output 17" xfId="2870" xr:uid="{00000000-0005-0000-0000-00003B0B0000}"/>
    <cellStyle name="Output 18" xfId="2871" xr:uid="{00000000-0005-0000-0000-00003C0B0000}"/>
    <cellStyle name="Output 19" xfId="2872" xr:uid="{00000000-0005-0000-0000-00003D0B0000}"/>
    <cellStyle name="Output 2" xfId="2873" xr:uid="{00000000-0005-0000-0000-00003E0B0000}"/>
    <cellStyle name="Output 20" xfId="2874" xr:uid="{00000000-0005-0000-0000-00003F0B0000}"/>
    <cellStyle name="Output 21" xfId="2875" xr:uid="{00000000-0005-0000-0000-0000400B0000}"/>
    <cellStyle name="Output 22" xfId="2876" xr:uid="{00000000-0005-0000-0000-0000410B0000}"/>
    <cellStyle name="Output 23" xfId="2877" xr:uid="{00000000-0005-0000-0000-0000420B0000}"/>
    <cellStyle name="Output 24" xfId="2878" xr:uid="{00000000-0005-0000-0000-0000430B0000}"/>
    <cellStyle name="Output 25" xfId="2879" xr:uid="{00000000-0005-0000-0000-0000440B0000}"/>
    <cellStyle name="Output 26" xfId="2880" xr:uid="{00000000-0005-0000-0000-0000450B0000}"/>
    <cellStyle name="Output 27" xfId="2881" xr:uid="{00000000-0005-0000-0000-0000460B0000}"/>
    <cellStyle name="Output 28" xfId="2882" xr:uid="{00000000-0005-0000-0000-0000470B0000}"/>
    <cellStyle name="Output 29" xfId="2883" xr:uid="{00000000-0005-0000-0000-0000480B0000}"/>
    <cellStyle name="Output 3" xfId="2884" xr:uid="{00000000-0005-0000-0000-0000490B0000}"/>
    <cellStyle name="Output 30" xfId="2885" xr:uid="{00000000-0005-0000-0000-00004A0B0000}"/>
    <cellStyle name="Output 31" xfId="2886" xr:uid="{00000000-0005-0000-0000-00004B0B0000}"/>
    <cellStyle name="Output 32" xfId="2887" xr:uid="{00000000-0005-0000-0000-00004C0B0000}"/>
    <cellStyle name="Output 33" xfId="2888" xr:uid="{00000000-0005-0000-0000-00004D0B0000}"/>
    <cellStyle name="Output 34" xfId="2889" xr:uid="{00000000-0005-0000-0000-00004E0B0000}"/>
    <cellStyle name="Output 35" xfId="2890" xr:uid="{00000000-0005-0000-0000-00004F0B0000}"/>
    <cellStyle name="Output 36" xfId="2891" xr:uid="{00000000-0005-0000-0000-0000500B0000}"/>
    <cellStyle name="Output 37" xfId="2892" xr:uid="{00000000-0005-0000-0000-0000510B0000}"/>
    <cellStyle name="Output 38" xfId="2893" xr:uid="{00000000-0005-0000-0000-0000520B0000}"/>
    <cellStyle name="Output 39" xfId="2894" xr:uid="{00000000-0005-0000-0000-0000530B0000}"/>
    <cellStyle name="Output 4" xfId="2895" xr:uid="{00000000-0005-0000-0000-0000540B0000}"/>
    <cellStyle name="Output 40" xfId="2896" xr:uid="{00000000-0005-0000-0000-0000550B0000}"/>
    <cellStyle name="Output 5" xfId="2897" xr:uid="{00000000-0005-0000-0000-0000560B0000}"/>
    <cellStyle name="Output 6" xfId="2898" xr:uid="{00000000-0005-0000-0000-0000570B0000}"/>
    <cellStyle name="Output 7" xfId="2899" xr:uid="{00000000-0005-0000-0000-0000580B0000}"/>
    <cellStyle name="Output 8" xfId="2900" xr:uid="{00000000-0005-0000-0000-0000590B0000}"/>
    <cellStyle name="Output 9" xfId="2901" xr:uid="{00000000-0005-0000-0000-00005A0B0000}"/>
    <cellStyle name="Output_Libro3 (3)" xfId="2902" xr:uid="{00000000-0005-0000-0000-00005B0B0000}"/>
    <cellStyle name="Percent" xfId="3" xr:uid="{00000000-0005-0000-0000-00005C0B0000}"/>
    <cellStyle name="Percent 2" xfId="2903" xr:uid="{00000000-0005-0000-0000-00005D0B0000}"/>
    <cellStyle name="Percent 3" xfId="2904" xr:uid="{00000000-0005-0000-0000-00005E0B0000}"/>
    <cellStyle name="Percent 4" xfId="2905" xr:uid="{00000000-0005-0000-0000-00005F0B0000}"/>
    <cellStyle name="Percent_Copia de Xl0000001" xfId="2906" xr:uid="{00000000-0005-0000-0000-0000600B0000}"/>
    <cellStyle name="percentGradeA" xfId="2907" xr:uid="{00000000-0005-0000-0000-0000610B0000}"/>
    <cellStyle name="percentGradeA 1" xfId="2908" xr:uid="{00000000-0005-0000-0000-0000620B0000}"/>
    <cellStyle name="percentGradeA 10" xfId="2909" xr:uid="{00000000-0005-0000-0000-0000630B0000}"/>
    <cellStyle name="percentGradeA 11" xfId="2910" xr:uid="{00000000-0005-0000-0000-0000640B0000}"/>
    <cellStyle name="percentGradeA 12" xfId="2911" xr:uid="{00000000-0005-0000-0000-0000650B0000}"/>
    <cellStyle name="percentGradeA 13" xfId="2912" xr:uid="{00000000-0005-0000-0000-0000660B0000}"/>
    <cellStyle name="percentGradeA 14" xfId="2913" xr:uid="{00000000-0005-0000-0000-0000670B0000}"/>
    <cellStyle name="percentGradeA 15" xfId="2914" xr:uid="{00000000-0005-0000-0000-0000680B0000}"/>
    <cellStyle name="percentGradeA 16" xfId="2915" xr:uid="{00000000-0005-0000-0000-0000690B0000}"/>
    <cellStyle name="percentGradeA 17" xfId="2916" xr:uid="{00000000-0005-0000-0000-00006A0B0000}"/>
    <cellStyle name="percentGradeA 18" xfId="2917" xr:uid="{00000000-0005-0000-0000-00006B0B0000}"/>
    <cellStyle name="percentGradeA 19" xfId="2918" xr:uid="{00000000-0005-0000-0000-00006C0B0000}"/>
    <cellStyle name="percentGradeA 2" xfId="2919" xr:uid="{00000000-0005-0000-0000-00006D0B0000}"/>
    <cellStyle name="percentGradeA 20" xfId="2920" xr:uid="{00000000-0005-0000-0000-00006E0B0000}"/>
    <cellStyle name="percentGradeA 21" xfId="2921" xr:uid="{00000000-0005-0000-0000-00006F0B0000}"/>
    <cellStyle name="percentGradeA 22" xfId="2922" xr:uid="{00000000-0005-0000-0000-0000700B0000}"/>
    <cellStyle name="percentGradeA 23" xfId="2923" xr:uid="{00000000-0005-0000-0000-0000710B0000}"/>
    <cellStyle name="percentGradeA 24" xfId="2924" xr:uid="{00000000-0005-0000-0000-0000720B0000}"/>
    <cellStyle name="percentGradeA 25" xfId="2925" xr:uid="{00000000-0005-0000-0000-0000730B0000}"/>
    <cellStyle name="percentGradeA 26" xfId="2926" xr:uid="{00000000-0005-0000-0000-0000740B0000}"/>
    <cellStyle name="percentGradeA 27" xfId="2927" xr:uid="{00000000-0005-0000-0000-0000750B0000}"/>
    <cellStyle name="percentGradeA 28" xfId="2928" xr:uid="{00000000-0005-0000-0000-0000760B0000}"/>
    <cellStyle name="percentGradeA 29" xfId="2929" xr:uid="{00000000-0005-0000-0000-0000770B0000}"/>
    <cellStyle name="percentGradeA 3" xfId="2930" xr:uid="{00000000-0005-0000-0000-0000780B0000}"/>
    <cellStyle name="percentGradeA 30" xfId="2931" xr:uid="{00000000-0005-0000-0000-0000790B0000}"/>
    <cellStyle name="percentGradeA 31" xfId="2932" xr:uid="{00000000-0005-0000-0000-00007A0B0000}"/>
    <cellStyle name="percentGradeA 32" xfId="2933" xr:uid="{00000000-0005-0000-0000-00007B0B0000}"/>
    <cellStyle name="percentGradeA 33" xfId="2934" xr:uid="{00000000-0005-0000-0000-00007C0B0000}"/>
    <cellStyle name="percentGradeA 34" xfId="2935" xr:uid="{00000000-0005-0000-0000-00007D0B0000}"/>
    <cellStyle name="percentGradeA 35" xfId="2936" xr:uid="{00000000-0005-0000-0000-00007E0B0000}"/>
    <cellStyle name="percentGradeA 36" xfId="2937" xr:uid="{00000000-0005-0000-0000-00007F0B0000}"/>
    <cellStyle name="percentGradeA 37" xfId="2938" xr:uid="{00000000-0005-0000-0000-0000800B0000}"/>
    <cellStyle name="percentGradeA 38" xfId="2939" xr:uid="{00000000-0005-0000-0000-0000810B0000}"/>
    <cellStyle name="percentGradeA 4" xfId="2940" xr:uid="{00000000-0005-0000-0000-0000820B0000}"/>
    <cellStyle name="percentGradeA 5" xfId="2941" xr:uid="{00000000-0005-0000-0000-0000830B0000}"/>
    <cellStyle name="percentGradeA 6" xfId="2942" xr:uid="{00000000-0005-0000-0000-0000840B0000}"/>
    <cellStyle name="percentGradeA 7" xfId="2943" xr:uid="{00000000-0005-0000-0000-0000850B0000}"/>
    <cellStyle name="percentGradeA 8" xfId="2944" xr:uid="{00000000-0005-0000-0000-0000860B0000}"/>
    <cellStyle name="percentGradeA 9" xfId="2945" xr:uid="{00000000-0005-0000-0000-0000870B0000}"/>
    <cellStyle name="percentGradeA_op caex rt pnd 2011" xfId="2946" xr:uid="{00000000-0005-0000-0000-0000880B0000}"/>
    <cellStyle name="Porcen - Estilo2" xfId="2947" xr:uid="{00000000-0005-0000-0000-0000890B0000}"/>
    <cellStyle name="Porcentaje 1" xfId="2948" xr:uid="{00000000-0005-0000-0000-00008B0B0000}"/>
    <cellStyle name="Porcentaje 10" xfId="2949" xr:uid="{00000000-0005-0000-0000-00008C0B0000}"/>
    <cellStyle name="Porcentaje 11" xfId="2950" xr:uid="{00000000-0005-0000-0000-00008D0B0000}"/>
    <cellStyle name="Porcentaje 12" xfId="2951" xr:uid="{00000000-0005-0000-0000-00008E0B0000}"/>
    <cellStyle name="Porcentaje 13" xfId="2952" xr:uid="{00000000-0005-0000-0000-00008F0B0000}"/>
    <cellStyle name="Porcentaje 14" xfId="2953" xr:uid="{00000000-0005-0000-0000-0000900B0000}"/>
    <cellStyle name="Porcentaje 15" xfId="2954" xr:uid="{00000000-0005-0000-0000-0000910B0000}"/>
    <cellStyle name="Porcentaje 16" xfId="2955" xr:uid="{00000000-0005-0000-0000-0000920B0000}"/>
    <cellStyle name="Porcentaje 17" xfId="2956" xr:uid="{00000000-0005-0000-0000-0000930B0000}"/>
    <cellStyle name="Porcentaje 18" xfId="2957" xr:uid="{00000000-0005-0000-0000-0000940B0000}"/>
    <cellStyle name="Porcentaje 19" xfId="2958" xr:uid="{00000000-0005-0000-0000-0000950B0000}"/>
    <cellStyle name="Porcentaje 2" xfId="2959" xr:uid="{00000000-0005-0000-0000-0000960B0000}"/>
    <cellStyle name="Porcentaje 2 2" xfId="2960" xr:uid="{00000000-0005-0000-0000-0000970B0000}"/>
    <cellStyle name="Porcentaje 20" xfId="2961" xr:uid="{00000000-0005-0000-0000-0000980B0000}"/>
    <cellStyle name="Porcentaje 21" xfId="2962" xr:uid="{00000000-0005-0000-0000-0000990B0000}"/>
    <cellStyle name="Porcentaje 22" xfId="2963" xr:uid="{00000000-0005-0000-0000-00009A0B0000}"/>
    <cellStyle name="Porcentaje 23" xfId="2964" xr:uid="{00000000-0005-0000-0000-00009B0B0000}"/>
    <cellStyle name="Porcentaje 24" xfId="2965" xr:uid="{00000000-0005-0000-0000-00009C0B0000}"/>
    <cellStyle name="Porcentaje 25" xfId="2966" xr:uid="{00000000-0005-0000-0000-00009D0B0000}"/>
    <cellStyle name="Porcentaje 26" xfId="2967" xr:uid="{00000000-0005-0000-0000-00009E0B0000}"/>
    <cellStyle name="Porcentaje 27" xfId="2968" xr:uid="{00000000-0005-0000-0000-00009F0B0000}"/>
    <cellStyle name="Porcentaje 28" xfId="2969" xr:uid="{00000000-0005-0000-0000-0000A00B0000}"/>
    <cellStyle name="Porcentaje 29" xfId="2970" xr:uid="{00000000-0005-0000-0000-0000A10B0000}"/>
    <cellStyle name="Porcentaje 3" xfId="2971" xr:uid="{00000000-0005-0000-0000-0000A20B0000}"/>
    <cellStyle name="Porcentaje 3 2" xfId="2972" xr:uid="{00000000-0005-0000-0000-0000A30B0000}"/>
    <cellStyle name="Porcentaje 30" xfId="2973" xr:uid="{00000000-0005-0000-0000-0000A40B0000}"/>
    <cellStyle name="Porcentaje 31" xfId="2974" xr:uid="{00000000-0005-0000-0000-0000A50B0000}"/>
    <cellStyle name="Porcentaje 32" xfId="2975" xr:uid="{00000000-0005-0000-0000-0000A60B0000}"/>
    <cellStyle name="Porcentaje 33" xfId="2976" xr:uid="{00000000-0005-0000-0000-0000A70B0000}"/>
    <cellStyle name="Porcentaje 34" xfId="2977" xr:uid="{00000000-0005-0000-0000-0000A80B0000}"/>
    <cellStyle name="Porcentaje 35" xfId="2978" xr:uid="{00000000-0005-0000-0000-0000A90B0000}"/>
    <cellStyle name="Porcentaje 36" xfId="2979" xr:uid="{00000000-0005-0000-0000-0000AA0B0000}"/>
    <cellStyle name="Porcentaje 37" xfId="2980" xr:uid="{00000000-0005-0000-0000-0000AB0B0000}"/>
    <cellStyle name="Porcentaje 38" xfId="2981" xr:uid="{00000000-0005-0000-0000-0000AC0B0000}"/>
    <cellStyle name="Porcentaje 39" xfId="2982" xr:uid="{00000000-0005-0000-0000-0000AD0B0000}"/>
    <cellStyle name="Porcentaje 4" xfId="2983" xr:uid="{00000000-0005-0000-0000-0000AE0B0000}"/>
    <cellStyle name="Porcentaje 4 2" xfId="2984" xr:uid="{00000000-0005-0000-0000-0000AF0B0000}"/>
    <cellStyle name="Porcentaje 40" xfId="2985" xr:uid="{00000000-0005-0000-0000-0000B00B0000}"/>
    <cellStyle name="Porcentaje 41" xfId="2986" xr:uid="{00000000-0005-0000-0000-0000B10B0000}"/>
    <cellStyle name="Porcentaje 5" xfId="2987" xr:uid="{00000000-0005-0000-0000-0000B20B0000}"/>
    <cellStyle name="Porcentaje 5 2" xfId="2988" xr:uid="{00000000-0005-0000-0000-0000B30B0000}"/>
    <cellStyle name="Porcentaje 6" xfId="2989" xr:uid="{00000000-0005-0000-0000-0000B40B0000}"/>
    <cellStyle name="Porcentaje 6 2" xfId="2990" xr:uid="{00000000-0005-0000-0000-0000B50B0000}"/>
    <cellStyle name="Porcentaje 7" xfId="2991" xr:uid="{00000000-0005-0000-0000-0000B60B0000}"/>
    <cellStyle name="Porcentaje 7 2" xfId="2992" xr:uid="{00000000-0005-0000-0000-0000B70B0000}"/>
    <cellStyle name="Porcentaje 8" xfId="2993" xr:uid="{00000000-0005-0000-0000-0000B80B0000}"/>
    <cellStyle name="Porcentaje 9" xfId="2994" xr:uid="{00000000-0005-0000-0000-0000B90B0000}"/>
    <cellStyle name="Porcentual 2" xfId="2995" xr:uid="{00000000-0005-0000-0000-0000BA0B0000}"/>
    <cellStyle name="Porcentual 2 2" xfId="2996" xr:uid="{00000000-0005-0000-0000-0000BB0B0000}"/>
    <cellStyle name="Porcentual 2 3" xfId="2997" xr:uid="{00000000-0005-0000-0000-0000BC0B0000}"/>
    <cellStyle name="Porcentual 2 4" xfId="2998" xr:uid="{00000000-0005-0000-0000-0000BD0B0000}"/>
    <cellStyle name="Porcentual 3" xfId="2999" xr:uid="{00000000-0005-0000-0000-0000BE0B0000}"/>
    <cellStyle name="Porcentual 3 2" xfId="3000" xr:uid="{00000000-0005-0000-0000-0000BF0B0000}"/>
    <cellStyle name="Porcentual 3 2 2" xfId="3001" xr:uid="{00000000-0005-0000-0000-0000C00B0000}"/>
    <cellStyle name="Porcentual 3 3" xfId="3002" xr:uid="{00000000-0005-0000-0000-0000C10B0000}"/>
    <cellStyle name="Porcentual 4" xfId="3003" xr:uid="{00000000-0005-0000-0000-0000C20B0000}"/>
    <cellStyle name="Porcentual 5" xfId="3004" xr:uid="{00000000-0005-0000-0000-0000C30B0000}"/>
    <cellStyle name="Porcentual 6" xfId="3005" xr:uid="{00000000-0005-0000-0000-0000C40B0000}"/>
    <cellStyle name="Punto" xfId="3006" xr:uid="{00000000-0005-0000-0000-0000C50B0000}"/>
    <cellStyle name="Punto 1" xfId="3007" xr:uid="{00000000-0005-0000-0000-0000C60B0000}"/>
    <cellStyle name="Punto 10" xfId="3008" xr:uid="{00000000-0005-0000-0000-0000C70B0000}"/>
    <cellStyle name="Punto 11" xfId="3009" xr:uid="{00000000-0005-0000-0000-0000C80B0000}"/>
    <cellStyle name="Punto 12" xfId="3010" xr:uid="{00000000-0005-0000-0000-0000C90B0000}"/>
    <cellStyle name="Punto 13" xfId="3011" xr:uid="{00000000-0005-0000-0000-0000CA0B0000}"/>
    <cellStyle name="Punto 14" xfId="3012" xr:uid="{00000000-0005-0000-0000-0000CB0B0000}"/>
    <cellStyle name="Punto 15" xfId="3013" xr:uid="{00000000-0005-0000-0000-0000CC0B0000}"/>
    <cellStyle name="Punto 16" xfId="3014" xr:uid="{00000000-0005-0000-0000-0000CD0B0000}"/>
    <cellStyle name="Punto 17" xfId="3015" xr:uid="{00000000-0005-0000-0000-0000CE0B0000}"/>
    <cellStyle name="Punto 18" xfId="3016" xr:uid="{00000000-0005-0000-0000-0000CF0B0000}"/>
    <cellStyle name="Punto 19" xfId="3017" xr:uid="{00000000-0005-0000-0000-0000D00B0000}"/>
    <cellStyle name="Punto 2" xfId="3018" xr:uid="{00000000-0005-0000-0000-0000D10B0000}"/>
    <cellStyle name="Punto 2 2" xfId="3019" xr:uid="{00000000-0005-0000-0000-0000D20B0000}"/>
    <cellStyle name="Punto 20" xfId="3020" xr:uid="{00000000-0005-0000-0000-0000D30B0000}"/>
    <cellStyle name="Punto 21" xfId="3021" xr:uid="{00000000-0005-0000-0000-0000D40B0000}"/>
    <cellStyle name="Punto 22" xfId="3022" xr:uid="{00000000-0005-0000-0000-0000D50B0000}"/>
    <cellStyle name="Punto 23" xfId="3023" xr:uid="{00000000-0005-0000-0000-0000D60B0000}"/>
    <cellStyle name="Punto 24" xfId="3024" xr:uid="{00000000-0005-0000-0000-0000D70B0000}"/>
    <cellStyle name="Punto 25" xfId="3025" xr:uid="{00000000-0005-0000-0000-0000D80B0000}"/>
    <cellStyle name="Punto 26" xfId="3026" xr:uid="{00000000-0005-0000-0000-0000D90B0000}"/>
    <cellStyle name="Punto 27" xfId="3027" xr:uid="{00000000-0005-0000-0000-0000DA0B0000}"/>
    <cellStyle name="Punto 28" xfId="3028" xr:uid="{00000000-0005-0000-0000-0000DB0B0000}"/>
    <cellStyle name="Punto 29" xfId="3029" xr:uid="{00000000-0005-0000-0000-0000DC0B0000}"/>
    <cellStyle name="Punto 3" xfId="3030" xr:uid="{00000000-0005-0000-0000-0000DD0B0000}"/>
    <cellStyle name="Punto 3 2" xfId="3031" xr:uid="{00000000-0005-0000-0000-0000DE0B0000}"/>
    <cellStyle name="Punto 30" xfId="3032" xr:uid="{00000000-0005-0000-0000-0000DF0B0000}"/>
    <cellStyle name="Punto 31" xfId="3033" xr:uid="{00000000-0005-0000-0000-0000E00B0000}"/>
    <cellStyle name="Punto 32" xfId="3034" xr:uid="{00000000-0005-0000-0000-0000E10B0000}"/>
    <cellStyle name="Punto 33" xfId="3035" xr:uid="{00000000-0005-0000-0000-0000E20B0000}"/>
    <cellStyle name="Punto 34" xfId="3036" xr:uid="{00000000-0005-0000-0000-0000E30B0000}"/>
    <cellStyle name="Punto 35" xfId="3037" xr:uid="{00000000-0005-0000-0000-0000E40B0000}"/>
    <cellStyle name="Punto 36" xfId="3038" xr:uid="{00000000-0005-0000-0000-0000E50B0000}"/>
    <cellStyle name="Punto 37" xfId="3039" xr:uid="{00000000-0005-0000-0000-0000E60B0000}"/>
    <cellStyle name="Punto 38" xfId="3040" xr:uid="{00000000-0005-0000-0000-0000E70B0000}"/>
    <cellStyle name="Punto 39" xfId="3041" xr:uid="{00000000-0005-0000-0000-0000E80B0000}"/>
    <cellStyle name="Punto 4" xfId="3042" xr:uid="{00000000-0005-0000-0000-0000E90B0000}"/>
    <cellStyle name="Punto 4 2" xfId="3043" xr:uid="{00000000-0005-0000-0000-0000EA0B0000}"/>
    <cellStyle name="Punto 5" xfId="3044" xr:uid="{00000000-0005-0000-0000-0000EB0B0000}"/>
    <cellStyle name="Punto 5 2" xfId="3045" xr:uid="{00000000-0005-0000-0000-0000EC0B0000}"/>
    <cellStyle name="Punto 6" xfId="3046" xr:uid="{00000000-0005-0000-0000-0000ED0B0000}"/>
    <cellStyle name="Punto 6 2" xfId="3047" xr:uid="{00000000-0005-0000-0000-0000EE0B0000}"/>
    <cellStyle name="Punto 7" xfId="3048" xr:uid="{00000000-0005-0000-0000-0000EF0B0000}"/>
    <cellStyle name="Punto 8" xfId="3049" xr:uid="{00000000-0005-0000-0000-0000F00B0000}"/>
    <cellStyle name="Punto 9" xfId="3050" xr:uid="{00000000-0005-0000-0000-0000F10B0000}"/>
    <cellStyle name="Punto_Copia de Xl0000001" xfId="3051" xr:uid="{00000000-0005-0000-0000-0000F20B0000}"/>
    <cellStyle name="Punto0" xfId="3052" xr:uid="{00000000-0005-0000-0000-0000F30B0000}"/>
    <cellStyle name="Punto0 - Estilo3" xfId="3053" xr:uid="{00000000-0005-0000-0000-0000F40B0000}"/>
    <cellStyle name="Punto0 1" xfId="3054" xr:uid="{00000000-0005-0000-0000-0000F50B0000}"/>
    <cellStyle name="Punto0 10" xfId="3055" xr:uid="{00000000-0005-0000-0000-0000F60B0000}"/>
    <cellStyle name="Punto0 11" xfId="3056" xr:uid="{00000000-0005-0000-0000-0000F70B0000}"/>
    <cellStyle name="Punto0 12" xfId="3057" xr:uid="{00000000-0005-0000-0000-0000F80B0000}"/>
    <cellStyle name="Punto0 13" xfId="3058" xr:uid="{00000000-0005-0000-0000-0000F90B0000}"/>
    <cellStyle name="Punto0 14" xfId="3059" xr:uid="{00000000-0005-0000-0000-0000FA0B0000}"/>
    <cellStyle name="Punto0 15" xfId="3060" xr:uid="{00000000-0005-0000-0000-0000FB0B0000}"/>
    <cellStyle name="Punto0 16" xfId="3061" xr:uid="{00000000-0005-0000-0000-0000FC0B0000}"/>
    <cellStyle name="Punto0 17" xfId="3062" xr:uid="{00000000-0005-0000-0000-0000FD0B0000}"/>
    <cellStyle name="Punto0 18" xfId="3063" xr:uid="{00000000-0005-0000-0000-0000FE0B0000}"/>
    <cellStyle name="Punto0 19" xfId="3064" xr:uid="{00000000-0005-0000-0000-0000FF0B0000}"/>
    <cellStyle name="Punto0 2" xfId="3065" xr:uid="{00000000-0005-0000-0000-0000000C0000}"/>
    <cellStyle name="Punto0 2 2" xfId="3066" xr:uid="{00000000-0005-0000-0000-0000010C0000}"/>
    <cellStyle name="Punto0 20" xfId="3067" xr:uid="{00000000-0005-0000-0000-0000020C0000}"/>
    <cellStyle name="Punto0 21" xfId="3068" xr:uid="{00000000-0005-0000-0000-0000030C0000}"/>
    <cellStyle name="Punto0 22" xfId="3069" xr:uid="{00000000-0005-0000-0000-0000040C0000}"/>
    <cellStyle name="Punto0 23" xfId="3070" xr:uid="{00000000-0005-0000-0000-0000050C0000}"/>
    <cellStyle name="Punto0 24" xfId="3071" xr:uid="{00000000-0005-0000-0000-0000060C0000}"/>
    <cellStyle name="Punto0 25" xfId="3072" xr:uid="{00000000-0005-0000-0000-0000070C0000}"/>
    <cellStyle name="Punto0 26" xfId="3073" xr:uid="{00000000-0005-0000-0000-0000080C0000}"/>
    <cellStyle name="Punto0 27" xfId="3074" xr:uid="{00000000-0005-0000-0000-0000090C0000}"/>
    <cellStyle name="Punto0 28" xfId="3075" xr:uid="{00000000-0005-0000-0000-00000A0C0000}"/>
    <cellStyle name="Punto0 29" xfId="3076" xr:uid="{00000000-0005-0000-0000-00000B0C0000}"/>
    <cellStyle name="Punto0 3" xfId="3077" xr:uid="{00000000-0005-0000-0000-00000C0C0000}"/>
    <cellStyle name="Punto0 3 2" xfId="3078" xr:uid="{00000000-0005-0000-0000-00000D0C0000}"/>
    <cellStyle name="Punto0 30" xfId="3079" xr:uid="{00000000-0005-0000-0000-00000E0C0000}"/>
    <cellStyle name="Punto0 31" xfId="3080" xr:uid="{00000000-0005-0000-0000-00000F0C0000}"/>
    <cellStyle name="Punto0 32" xfId="3081" xr:uid="{00000000-0005-0000-0000-0000100C0000}"/>
    <cellStyle name="Punto0 33" xfId="3082" xr:uid="{00000000-0005-0000-0000-0000110C0000}"/>
    <cellStyle name="Punto0 34" xfId="3083" xr:uid="{00000000-0005-0000-0000-0000120C0000}"/>
    <cellStyle name="Punto0 35" xfId="3084" xr:uid="{00000000-0005-0000-0000-0000130C0000}"/>
    <cellStyle name="Punto0 36" xfId="3085" xr:uid="{00000000-0005-0000-0000-0000140C0000}"/>
    <cellStyle name="Punto0 37" xfId="3086" xr:uid="{00000000-0005-0000-0000-0000150C0000}"/>
    <cellStyle name="Punto0 38" xfId="3087" xr:uid="{00000000-0005-0000-0000-0000160C0000}"/>
    <cellStyle name="Punto0 39" xfId="3088" xr:uid="{00000000-0005-0000-0000-0000170C0000}"/>
    <cellStyle name="Punto0 4" xfId="3089" xr:uid="{00000000-0005-0000-0000-0000180C0000}"/>
    <cellStyle name="Punto0 4 2" xfId="3090" xr:uid="{00000000-0005-0000-0000-0000190C0000}"/>
    <cellStyle name="Punto0 40" xfId="3091" xr:uid="{00000000-0005-0000-0000-00001A0C0000}"/>
    <cellStyle name="Punto0 5" xfId="3092" xr:uid="{00000000-0005-0000-0000-00001B0C0000}"/>
    <cellStyle name="Punto0 5 2" xfId="3093" xr:uid="{00000000-0005-0000-0000-00001C0C0000}"/>
    <cellStyle name="Punto0 6" xfId="3094" xr:uid="{00000000-0005-0000-0000-00001D0C0000}"/>
    <cellStyle name="Punto0 6 2" xfId="3095" xr:uid="{00000000-0005-0000-0000-00001E0C0000}"/>
    <cellStyle name="Punto0 7" xfId="3096" xr:uid="{00000000-0005-0000-0000-00001F0C0000}"/>
    <cellStyle name="Punto0 8" xfId="3097" xr:uid="{00000000-0005-0000-0000-0000200C0000}"/>
    <cellStyle name="Punto0 9" xfId="3098" xr:uid="{00000000-0005-0000-0000-0000210C0000}"/>
    <cellStyle name="Punto0_01 TE_PPTO 2007 Act 19Oct" xfId="3099" xr:uid="{00000000-0005-0000-0000-0000220C0000}"/>
    <cellStyle name="Punto1 - Estilo1" xfId="3100" xr:uid="{00000000-0005-0000-0000-0000230C0000}"/>
    <cellStyle name="Punto1 - Estilo1 1" xfId="3101" xr:uid="{00000000-0005-0000-0000-0000240C0000}"/>
    <cellStyle name="Punto1 - Estilo1 10" xfId="3102" xr:uid="{00000000-0005-0000-0000-0000250C0000}"/>
    <cellStyle name="Punto1 - Estilo1 11" xfId="3103" xr:uid="{00000000-0005-0000-0000-0000260C0000}"/>
    <cellStyle name="Punto1 - Estilo1 12" xfId="3104" xr:uid="{00000000-0005-0000-0000-0000270C0000}"/>
    <cellStyle name="Punto1 - Estilo1 13" xfId="3105" xr:uid="{00000000-0005-0000-0000-0000280C0000}"/>
    <cellStyle name="Punto1 - Estilo1 14" xfId="3106" xr:uid="{00000000-0005-0000-0000-0000290C0000}"/>
    <cellStyle name="Punto1 - Estilo1 15" xfId="3107" xr:uid="{00000000-0005-0000-0000-00002A0C0000}"/>
    <cellStyle name="Punto1 - Estilo1 16" xfId="3108" xr:uid="{00000000-0005-0000-0000-00002B0C0000}"/>
    <cellStyle name="Punto1 - Estilo1 17" xfId="3109" xr:uid="{00000000-0005-0000-0000-00002C0C0000}"/>
    <cellStyle name="Punto1 - Estilo1 18" xfId="3110" xr:uid="{00000000-0005-0000-0000-00002D0C0000}"/>
    <cellStyle name="Punto1 - Estilo1 19" xfId="3111" xr:uid="{00000000-0005-0000-0000-00002E0C0000}"/>
    <cellStyle name="Punto1 - Estilo1 2" xfId="3112" xr:uid="{00000000-0005-0000-0000-00002F0C0000}"/>
    <cellStyle name="Punto1 - Estilo1 20" xfId="3113" xr:uid="{00000000-0005-0000-0000-0000300C0000}"/>
    <cellStyle name="Punto1 - Estilo1 21" xfId="3114" xr:uid="{00000000-0005-0000-0000-0000310C0000}"/>
    <cellStyle name="Punto1 - Estilo1 22" xfId="3115" xr:uid="{00000000-0005-0000-0000-0000320C0000}"/>
    <cellStyle name="Punto1 - Estilo1 23" xfId="3116" xr:uid="{00000000-0005-0000-0000-0000330C0000}"/>
    <cellStyle name="Punto1 - Estilo1 24" xfId="3117" xr:uid="{00000000-0005-0000-0000-0000340C0000}"/>
    <cellStyle name="Punto1 - Estilo1 25" xfId="3118" xr:uid="{00000000-0005-0000-0000-0000350C0000}"/>
    <cellStyle name="Punto1 - Estilo1 26" xfId="3119" xr:uid="{00000000-0005-0000-0000-0000360C0000}"/>
    <cellStyle name="Punto1 - Estilo1 27" xfId="3120" xr:uid="{00000000-0005-0000-0000-0000370C0000}"/>
    <cellStyle name="Punto1 - Estilo1 28" xfId="3121" xr:uid="{00000000-0005-0000-0000-0000380C0000}"/>
    <cellStyle name="Punto1 - Estilo1 29" xfId="3122" xr:uid="{00000000-0005-0000-0000-0000390C0000}"/>
    <cellStyle name="Punto1 - Estilo1 3" xfId="3123" xr:uid="{00000000-0005-0000-0000-00003A0C0000}"/>
    <cellStyle name="Punto1 - Estilo1 30" xfId="3124" xr:uid="{00000000-0005-0000-0000-00003B0C0000}"/>
    <cellStyle name="Punto1 - Estilo1 31" xfId="3125" xr:uid="{00000000-0005-0000-0000-00003C0C0000}"/>
    <cellStyle name="Punto1 - Estilo1 32" xfId="3126" xr:uid="{00000000-0005-0000-0000-00003D0C0000}"/>
    <cellStyle name="Punto1 - Estilo1 33" xfId="3127" xr:uid="{00000000-0005-0000-0000-00003E0C0000}"/>
    <cellStyle name="Punto1 - Estilo1 34" xfId="3128" xr:uid="{00000000-0005-0000-0000-00003F0C0000}"/>
    <cellStyle name="Punto1 - Estilo1 35" xfId="3129" xr:uid="{00000000-0005-0000-0000-0000400C0000}"/>
    <cellStyle name="Punto1 - Estilo1 36" xfId="3130" xr:uid="{00000000-0005-0000-0000-0000410C0000}"/>
    <cellStyle name="Punto1 - Estilo1 37" xfId="3131" xr:uid="{00000000-0005-0000-0000-0000420C0000}"/>
    <cellStyle name="Punto1 - Estilo1 38" xfId="3132" xr:uid="{00000000-0005-0000-0000-0000430C0000}"/>
    <cellStyle name="Punto1 - Estilo1 4" xfId="3133" xr:uid="{00000000-0005-0000-0000-0000440C0000}"/>
    <cellStyle name="Punto1 - Estilo1 5" xfId="3134" xr:uid="{00000000-0005-0000-0000-0000450C0000}"/>
    <cellStyle name="Punto1 - Estilo1 6" xfId="3135" xr:uid="{00000000-0005-0000-0000-0000460C0000}"/>
    <cellStyle name="Punto1 - Estilo1 7" xfId="3136" xr:uid="{00000000-0005-0000-0000-0000470C0000}"/>
    <cellStyle name="Punto1 - Estilo1 8" xfId="3137" xr:uid="{00000000-0005-0000-0000-0000480C0000}"/>
    <cellStyle name="Punto1 - Estilo1 9" xfId="3138" xr:uid="{00000000-0005-0000-0000-0000490C0000}"/>
    <cellStyle name="Punto1 - Estilo1_op caex rt pnd 2011" xfId="3139" xr:uid="{00000000-0005-0000-0000-00004A0C0000}"/>
    <cellStyle name="RISKbigPercent" xfId="3140" xr:uid="{00000000-0005-0000-0000-00004B0C0000}"/>
    <cellStyle name="RISKbigPercent 2" xfId="3141" xr:uid="{00000000-0005-0000-0000-00004C0C0000}"/>
    <cellStyle name="RISKbigPercent 3" xfId="3142" xr:uid="{00000000-0005-0000-0000-00004D0C0000}"/>
    <cellStyle name="RISKblandrEdge" xfId="3143" xr:uid="{00000000-0005-0000-0000-00004E0C0000}"/>
    <cellStyle name="RISKblandrEdge 2" xfId="3144" xr:uid="{00000000-0005-0000-0000-00004F0C0000}"/>
    <cellStyle name="RISKblandrEdge 3" xfId="3145" xr:uid="{00000000-0005-0000-0000-0000500C0000}"/>
    <cellStyle name="RISKblCorner" xfId="3146" xr:uid="{00000000-0005-0000-0000-0000510C0000}"/>
    <cellStyle name="RISKblCorner 2" xfId="3147" xr:uid="{00000000-0005-0000-0000-0000520C0000}"/>
    <cellStyle name="RISKblCorner 3" xfId="3148" xr:uid="{00000000-0005-0000-0000-0000530C0000}"/>
    <cellStyle name="RISKbottomEdge" xfId="3149" xr:uid="{00000000-0005-0000-0000-0000540C0000}"/>
    <cellStyle name="RISKbottomEdge 2" xfId="3150" xr:uid="{00000000-0005-0000-0000-0000550C0000}"/>
    <cellStyle name="RISKbottomEdge 3" xfId="3151" xr:uid="{00000000-0005-0000-0000-0000560C0000}"/>
    <cellStyle name="RISKbrCorner" xfId="3152" xr:uid="{00000000-0005-0000-0000-0000570C0000}"/>
    <cellStyle name="RISKbrCorner 2" xfId="3153" xr:uid="{00000000-0005-0000-0000-0000580C0000}"/>
    <cellStyle name="RISKbrCorner 3" xfId="3154" xr:uid="{00000000-0005-0000-0000-0000590C0000}"/>
    <cellStyle name="RISKdarkBoxed" xfId="3155" xr:uid="{00000000-0005-0000-0000-00005A0C0000}"/>
    <cellStyle name="RISKdarkBoxed 2" xfId="3156" xr:uid="{00000000-0005-0000-0000-00005B0C0000}"/>
    <cellStyle name="RISKdarkBoxed 3" xfId="3157" xr:uid="{00000000-0005-0000-0000-00005C0C0000}"/>
    <cellStyle name="RISKdarkShade" xfId="3158" xr:uid="{00000000-0005-0000-0000-00005D0C0000}"/>
    <cellStyle name="RISKdarkShade 2" xfId="3159" xr:uid="{00000000-0005-0000-0000-00005E0C0000}"/>
    <cellStyle name="RISKdarkShade 3" xfId="3160" xr:uid="{00000000-0005-0000-0000-00005F0C0000}"/>
    <cellStyle name="RISKdbottomEdge" xfId="3161" xr:uid="{00000000-0005-0000-0000-0000600C0000}"/>
    <cellStyle name="RISKdbottomEdge 2" xfId="3162" xr:uid="{00000000-0005-0000-0000-0000610C0000}"/>
    <cellStyle name="RISKdbottomEdge 3" xfId="3163" xr:uid="{00000000-0005-0000-0000-0000620C0000}"/>
    <cellStyle name="RISKdrightEdge" xfId="3164" xr:uid="{00000000-0005-0000-0000-0000630C0000}"/>
    <cellStyle name="RISKdrightEdge 2" xfId="3165" xr:uid="{00000000-0005-0000-0000-0000640C0000}"/>
    <cellStyle name="RISKdrightEdge 3" xfId="3166" xr:uid="{00000000-0005-0000-0000-0000650C0000}"/>
    <cellStyle name="RISKdurationTime" xfId="3167" xr:uid="{00000000-0005-0000-0000-0000660C0000}"/>
    <cellStyle name="RISKdurationTime 2" xfId="3168" xr:uid="{00000000-0005-0000-0000-0000670C0000}"/>
    <cellStyle name="RISKdurationTime 3" xfId="3169" xr:uid="{00000000-0005-0000-0000-0000680C0000}"/>
    <cellStyle name="RISKinNumber" xfId="3170" xr:uid="{00000000-0005-0000-0000-0000690C0000}"/>
    <cellStyle name="RISKlandrEdge" xfId="3171" xr:uid="{00000000-0005-0000-0000-00006A0C0000}"/>
    <cellStyle name="RISKlandrEdge 2" xfId="3172" xr:uid="{00000000-0005-0000-0000-00006B0C0000}"/>
    <cellStyle name="RISKlandrEdge 3" xfId="3173" xr:uid="{00000000-0005-0000-0000-00006C0C0000}"/>
    <cellStyle name="RISKleftEdge" xfId="3174" xr:uid="{00000000-0005-0000-0000-00006D0C0000}"/>
    <cellStyle name="RISKleftEdge 2" xfId="3175" xr:uid="{00000000-0005-0000-0000-00006E0C0000}"/>
    <cellStyle name="RISKleftEdge 3" xfId="3176" xr:uid="{00000000-0005-0000-0000-00006F0C0000}"/>
    <cellStyle name="RISKlightBoxed" xfId="3177" xr:uid="{00000000-0005-0000-0000-0000700C0000}"/>
    <cellStyle name="RISKlightBoxed 2" xfId="3178" xr:uid="{00000000-0005-0000-0000-0000710C0000}"/>
    <cellStyle name="RISKlightBoxed 3" xfId="3179" xr:uid="{00000000-0005-0000-0000-0000720C0000}"/>
    <cellStyle name="RISKltandbEdge" xfId="3180" xr:uid="{00000000-0005-0000-0000-0000730C0000}"/>
    <cellStyle name="RISKltandbEdge 2" xfId="3181" xr:uid="{00000000-0005-0000-0000-0000740C0000}"/>
    <cellStyle name="RISKltandbEdge 3" xfId="3182" xr:uid="{00000000-0005-0000-0000-0000750C0000}"/>
    <cellStyle name="RISKnormBoxed" xfId="3183" xr:uid="{00000000-0005-0000-0000-0000760C0000}"/>
    <cellStyle name="RISKnormBoxed 2" xfId="3184" xr:uid="{00000000-0005-0000-0000-0000770C0000}"/>
    <cellStyle name="RISKnormBoxed 3" xfId="3185" xr:uid="{00000000-0005-0000-0000-0000780C0000}"/>
    <cellStyle name="RISKnormCenter" xfId="3186" xr:uid="{00000000-0005-0000-0000-0000790C0000}"/>
    <cellStyle name="RISKnormCenter 2" xfId="3187" xr:uid="{00000000-0005-0000-0000-00007A0C0000}"/>
    <cellStyle name="RISKnormCenter 3" xfId="3188" xr:uid="{00000000-0005-0000-0000-00007B0C0000}"/>
    <cellStyle name="RISKnormHeading" xfId="3189" xr:uid="{00000000-0005-0000-0000-00007C0C0000}"/>
    <cellStyle name="RISKnormItal" xfId="3190" xr:uid="{00000000-0005-0000-0000-00007D0C0000}"/>
    <cellStyle name="RISKnormLabel" xfId="3191" xr:uid="{00000000-0005-0000-0000-00007E0C0000}"/>
    <cellStyle name="RISKnormShade" xfId="3192" xr:uid="{00000000-0005-0000-0000-00007F0C0000}"/>
    <cellStyle name="RISKnormShade 2" xfId="3193" xr:uid="{00000000-0005-0000-0000-0000800C0000}"/>
    <cellStyle name="RISKnormShade 3" xfId="3194" xr:uid="{00000000-0005-0000-0000-0000810C0000}"/>
    <cellStyle name="RISKnormTitle" xfId="3195" xr:uid="{00000000-0005-0000-0000-0000820C0000}"/>
    <cellStyle name="RISKoutNumber" xfId="3196" xr:uid="{00000000-0005-0000-0000-0000830C0000}"/>
    <cellStyle name="RISKrightEdge" xfId="3197" xr:uid="{00000000-0005-0000-0000-0000840C0000}"/>
    <cellStyle name="RISKrightEdge 2" xfId="3198" xr:uid="{00000000-0005-0000-0000-0000850C0000}"/>
    <cellStyle name="RISKrightEdge 3" xfId="3199" xr:uid="{00000000-0005-0000-0000-0000860C0000}"/>
    <cellStyle name="RISKrtandbEdge" xfId="3200" xr:uid="{00000000-0005-0000-0000-0000870C0000}"/>
    <cellStyle name="RISKrtandbEdge 2" xfId="3201" xr:uid="{00000000-0005-0000-0000-0000880C0000}"/>
    <cellStyle name="RISKrtandbEdge 3" xfId="3202" xr:uid="{00000000-0005-0000-0000-0000890C0000}"/>
    <cellStyle name="RISKssTime" xfId="3203" xr:uid="{00000000-0005-0000-0000-00008A0C0000}"/>
    <cellStyle name="RISKssTime 2" xfId="3204" xr:uid="{00000000-0005-0000-0000-00008B0C0000}"/>
    <cellStyle name="RISKssTime 3" xfId="3205" xr:uid="{00000000-0005-0000-0000-00008C0C0000}"/>
    <cellStyle name="RISKtandbEdge" xfId="3206" xr:uid="{00000000-0005-0000-0000-00008D0C0000}"/>
    <cellStyle name="RISKtandbEdge 2" xfId="3207" xr:uid="{00000000-0005-0000-0000-00008E0C0000}"/>
    <cellStyle name="RISKtandbEdge 3" xfId="3208" xr:uid="{00000000-0005-0000-0000-00008F0C0000}"/>
    <cellStyle name="RISKtlandrEdge" xfId="3209" xr:uid="{00000000-0005-0000-0000-0000900C0000}"/>
    <cellStyle name="RISKtlandrEdge 2" xfId="3210" xr:uid="{00000000-0005-0000-0000-0000910C0000}"/>
    <cellStyle name="RISKtlandrEdge 3" xfId="3211" xr:uid="{00000000-0005-0000-0000-0000920C0000}"/>
    <cellStyle name="RISKtlCorner" xfId="3212" xr:uid="{00000000-0005-0000-0000-0000930C0000}"/>
    <cellStyle name="RISKtlCorner 2" xfId="3213" xr:uid="{00000000-0005-0000-0000-0000940C0000}"/>
    <cellStyle name="RISKtlCorner 3" xfId="3214" xr:uid="{00000000-0005-0000-0000-0000950C0000}"/>
    <cellStyle name="RISKtopEdge" xfId="3215" xr:uid="{00000000-0005-0000-0000-0000960C0000}"/>
    <cellStyle name="RISKtopEdge 2" xfId="3216" xr:uid="{00000000-0005-0000-0000-0000970C0000}"/>
    <cellStyle name="RISKtopEdge 3" xfId="3217" xr:uid="{00000000-0005-0000-0000-0000980C0000}"/>
    <cellStyle name="RISKtrCorner" xfId="3218" xr:uid="{00000000-0005-0000-0000-0000990C0000}"/>
    <cellStyle name="RISKtrCorner 2" xfId="3219" xr:uid="{00000000-0005-0000-0000-00009A0C0000}"/>
    <cellStyle name="RISKtrCorner 3" xfId="3220" xr:uid="{00000000-0005-0000-0000-00009B0C0000}"/>
    <cellStyle name="RM" xfId="3221" xr:uid="{00000000-0005-0000-0000-00009C0C0000}"/>
    <cellStyle name="Salida 2" xfId="3222" xr:uid="{00000000-0005-0000-0000-00009D0C0000}"/>
    <cellStyle name="SAPBEXaggData" xfId="3223" xr:uid="{00000000-0005-0000-0000-00009E0C0000}"/>
    <cellStyle name="SAPBEXaggDataEmph" xfId="3224" xr:uid="{00000000-0005-0000-0000-00009F0C0000}"/>
    <cellStyle name="SAPBEXaggItem" xfId="3225" xr:uid="{00000000-0005-0000-0000-0000A00C0000}"/>
    <cellStyle name="SAPBEXaggItemX" xfId="3226" xr:uid="{00000000-0005-0000-0000-0000A10C0000}"/>
    <cellStyle name="SAPBEXchaText" xfId="3227" xr:uid="{00000000-0005-0000-0000-0000A20C0000}"/>
    <cellStyle name="SAPBEXchaText 10" xfId="3228" xr:uid="{00000000-0005-0000-0000-0000A30C0000}"/>
    <cellStyle name="SAPBEXchaText 11" xfId="3229" xr:uid="{00000000-0005-0000-0000-0000A40C0000}"/>
    <cellStyle name="SAPBEXchaText 2" xfId="3230" xr:uid="{00000000-0005-0000-0000-0000A50C0000}"/>
    <cellStyle name="SAPBEXchaText 3" xfId="3231" xr:uid="{00000000-0005-0000-0000-0000A60C0000}"/>
    <cellStyle name="SAPBEXchaText 4" xfId="3232" xr:uid="{00000000-0005-0000-0000-0000A70C0000}"/>
    <cellStyle name="SAPBEXchaText 5" xfId="3233" xr:uid="{00000000-0005-0000-0000-0000A80C0000}"/>
    <cellStyle name="SAPBEXchaText 6" xfId="3234" xr:uid="{00000000-0005-0000-0000-0000A90C0000}"/>
    <cellStyle name="SAPBEXchaText 7" xfId="3235" xr:uid="{00000000-0005-0000-0000-0000AA0C0000}"/>
    <cellStyle name="SAPBEXchaText 8" xfId="3236" xr:uid="{00000000-0005-0000-0000-0000AB0C0000}"/>
    <cellStyle name="SAPBEXchaText 9" xfId="3237" xr:uid="{00000000-0005-0000-0000-0000AC0C0000}"/>
    <cellStyle name="SAPBEXchaText_1.9 Var Mineras" xfId="3238" xr:uid="{00000000-0005-0000-0000-0000AD0C0000}"/>
    <cellStyle name="SAPBEXexcBad7" xfId="3239" xr:uid="{00000000-0005-0000-0000-0000AE0C0000}"/>
    <cellStyle name="SAPBEXexcBad8" xfId="3240" xr:uid="{00000000-0005-0000-0000-0000AF0C0000}"/>
    <cellStyle name="SAPBEXexcBad9" xfId="3241" xr:uid="{00000000-0005-0000-0000-0000B00C0000}"/>
    <cellStyle name="SAPBEXexcCritical4" xfId="3242" xr:uid="{00000000-0005-0000-0000-0000B10C0000}"/>
    <cellStyle name="SAPBEXexcCritical5" xfId="3243" xr:uid="{00000000-0005-0000-0000-0000B20C0000}"/>
    <cellStyle name="SAPBEXexcCritical6" xfId="3244" xr:uid="{00000000-0005-0000-0000-0000B30C0000}"/>
    <cellStyle name="SAPBEXexcGood1" xfId="3245" xr:uid="{00000000-0005-0000-0000-0000B40C0000}"/>
    <cellStyle name="SAPBEXexcGood2" xfId="3246" xr:uid="{00000000-0005-0000-0000-0000B50C0000}"/>
    <cellStyle name="SAPBEXexcGood3" xfId="3247" xr:uid="{00000000-0005-0000-0000-0000B60C0000}"/>
    <cellStyle name="SAPBEXfilterDrill" xfId="3248" xr:uid="{00000000-0005-0000-0000-0000B70C0000}"/>
    <cellStyle name="SAPBEXfilterItem" xfId="3249" xr:uid="{00000000-0005-0000-0000-0000B80C0000}"/>
    <cellStyle name="SAPBEXfilterText" xfId="3250" xr:uid="{00000000-0005-0000-0000-0000B90C0000}"/>
    <cellStyle name="SAPBEXfilterText 2" xfId="3251" xr:uid="{00000000-0005-0000-0000-0000BA0C0000}"/>
    <cellStyle name="SAPBEXfilterText_Copia de Xl0000001" xfId="3252" xr:uid="{00000000-0005-0000-0000-0000BB0C0000}"/>
    <cellStyle name="SAPBEXformats" xfId="3253" xr:uid="{00000000-0005-0000-0000-0000BC0C0000}"/>
    <cellStyle name="SAPBEXheaderItem" xfId="3254" xr:uid="{00000000-0005-0000-0000-0000BD0C0000}"/>
    <cellStyle name="SAPBEXheaderItem 2" xfId="3255" xr:uid="{00000000-0005-0000-0000-0000BE0C0000}"/>
    <cellStyle name="SAPBEXheaderItem 3" xfId="3256" xr:uid="{00000000-0005-0000-0000-0000BF0C0000}"/>
    <cellStyle name="SAPBEXheaderItem_Copia de Xl0000001" xfId="3257" xr:uid="{00000000-0005-0000-0000-0000C00C0000}"/>
    <cellStyle name="SAPBEXheaderText" xfId="3258" xr:uid="{00000000-0005-0000-0000-0000C10C0000}"/>
    <cellStyle name="SAPBEXheaderText 2" xfId="3259" xr:uid="{00000000-0005-0000-0000-0000C20C0000}"/>
    <cellStyle name="SAPBEXheaderText 3" xfId="3260" xr:uid="{00000000-0005-0000-0000-0000C30C0000}"/>
    <cellStyle name="SAPBEXheaderText_Copia de Xl0000001" xfId="3261" xr:uid="{00000000-0005-0000-0000-0000C40C0000}"/>
    <cellStyle name="SAPBEXHLevel0" xfId="3262" xr:uid="{00000000-0005-0000-0000-0000C50C0000}"/>
    <cellStyle name="SAPBEXHLevel0 2" xfId="3263" xr:uid="{00000000-0005-0000-0000-0000C60C0000}"/>
    <cellStyle name="SAPBEXHLevel0 3" xfId="3264" xr:uid="{00000000-0005-0000-0000-0000C70C0000}"/>
    <cellStyle name="SAPBEXHLevel0_Copia de Xl0000001" xfId="3265" xr:uid="{00000000-0005-0000-0000-0000C80C0000}"/>
    <cellStyle name="SAPBEXHLevel0X" xfId="3266" xr:uid="{00000000-0005-0000-0000-0000C90C0000}"/>
    <cellStyle name="SAPBEXHLevel0X 2" xfId="3267" xr:uid="{00000000-0005-0000-0000-0000CA0C0000}"/>
    <cellStyle name="SAPBEXHLevel0X 3" xfId="3268" xr:uid="{00000000-0005-0000-0000-0000CB0C0000}"/>
    <cellStyle name="SAPBEXHLevel0X_Copia de Xl0000001" xfId="3269" xr:uid="{00000000-0005-0000-0000-0000CC0C0000}"/>
    <cellStyle name="SAPBEXHLevel1" xfId="3270" xr:uid="{00000000-0005-0000-0000-0000CD0C0000}"/>
    <cellStyle name="SAPBEXHLevel1 2" xfId="3271" xr:uid="{00000000-0005-0000-0000-0000CE0C0000}"/>
    <cellStyle name="SAPBEXHLevel1 3" xfId="3272" xr:uid="{00000000-0005-0000-0000-0000CF0C0000}"/>
    <cellStyle name="SAPBEXHLevel1_Copia de Xl0000001" xfId="3273" xr:uid="{00000000-0005-0000-0000-0000D00C0000}"/>
    <cellStyle name="SAPBEXHLevel1X" xfId="3274" xr:uid="{00000000-0005-0000-0000-0000D10C0000}"/>
    <cellStyle name="SAPBEXHLevel1X 2" xfId="3275" xr:uid="{00000000-0005-0000-0000-0000D20C0000}"/>
    <cellStyle name="SAPBEXHLevel1X 3" xfId="3276" xr:uid="{00000000-0005-0000-0000-0000D30C0000}"/>
    <cellStyle name="SAPBEXHLevel1X_Copia de Xl0000001" xfId="3277" xr:uid="{00000000-0005-0000-0000-0000D40C0000}"/>
    <cellStyle name="SAPBEXHLevel2" xfId="3278" xr:uid="{00000000-0005-0000-0000-0000D50C0000}"/>
    <cellStyle name="SAPBEXHLevel2 2" xfId="3279" xr:uid="{00000000-0005-0000-0000-0000D60C0000}"/>
    <cellStyle name="SAPBEXHLevel2 3" xfId="3280" xr:uid="{00000000-0005-0000-0000-0000D70C0000}"/>
    <cellStyle name="SAPBEXHLevel2_Copia de Xl0000001" xfId="3281" xr:uid="{00000000-0005-0000-0000-0000D80C0000}"/>
    <cellStyle name="SAPBEXHLevel2X" xfId="3282" xr:uid="{00000000-0005-0000-0000-0000D90C0000}"/>
    <cellStyle name="SAPBEXHLevel2X 2" xfId="3283" xr:uid="{00000000-0005-0000-0000-0000DA0C0000}"/>
    <cellStyle name="SAPBEXHLevel2X 3" xfId="3284" xr:uid="{00000000-0005-0000-0000-0000DB0C0000}"/>
    <cellStyle name="SAPBEXHLevel2X_Copia de Xl0000001" xfId="3285" xr:uid="{00000000-0005-0000-0000-0000DC0C0000}"/>
    <cellStyle name="SAPBEXHLevel3" xfId="3286" xr:uid="{00000000-0005-0000-0000-0000DD0C0000}"/>
    <cellStyle name="SAPBEXHLevel3 2" xfId="3287" xr:uid="{00000000-0005-0000-0000-0000DE0C0000}"/>
    <cellStyle name="SAPBEXHLevel3 3" xfId="3288" xr:uid="{00000000-0005-0000-0000-0000DF0C0000}"/>
    <cellStyle name="SAPBEXHLevel3_Copia de Xl0000001" xfId="3289" xr:uid="{00000000-0005-0000-0000-0000E00C0000}"/>
    <cellStyle name="SAPBEXHLevel3X" xfId="3290" xr:uid="{00000000-0005-0000-0000-0000E10C0000}"/>
    <cellStyle name="SAPBEXHLevel3X 2" xfId="3291" xr:uid="{00000000-0005-0000-0000-0000E20C0000}"/>
    <cellStyle name="SAPBEXHLevel3X 3" xfId="3292" xr:uid="{00000000-0005-0000-0000-0000E30C0000}"/>
    <cellStyle name="SAPBEXHLevel3X_Copia de Xl0000001" xfId="3293" xr:uid="{00000000-0005-0000-0000-0000E40C0000}"/>
    <cellStyle name="SAPBEXresData" xfId="3294" xr:uid="{00000000-0005-0000-0000-0000E50C0000}"/>
    <cellStyle name="SAPBEXresDataEmph" xfId="3295" xr:uid="{00000000-0005-0000-0000-0000E60C0000}"/>
    <cellStyle name="SAPBEXresItem" xfId="3296" xr:uid="{00000000-0005-0000-0000-0000E70C0000}"/>
    <cellStyle name="SAPBEXresItemX" xfId="3297" xr:uid="{00000000-0005-0000-0000-0000E80C0000}"/>
    <cellStyle name="SAPBEXstdData" xfId="3298" xr:uid="{00000000-0005-0000-0000-0000E90C0000}"/>
    <cellStyle name="SAPBEXstdDataEmph" xfId="3299" xr:uid="{00000000-0005-0000-0000-0000EA0C0000}"/>
    <cellStyle name="SAPBEXstdItem" xfId="3300" xr:uid="{00000000-0005-0000-0000-0000EB0C0000}"/>
    <cellStyle name="SAPBEXstdItemX" xfId="3301" xr:uid="{00000000-0005-0000-0000-0000EC0C0000}"/>
    <cellStyle name="SAPBEXstdItemX 10" xfId="3302" xr:uid="{00000000-0005-0000-0000-0000ED0C0000}"/>
    <cellStyle name="SAPBEXstdItemX 11" xfId="3303" xr:uid="{00000000-0005-0000-0000-0000EE0C0000}"/>
    <cellStyle name="SAPBEXstdItemX 2" xfId="3304" xr:uid="{00000000-0005-0000-0000-0000EF0C0000}"/>
    <cellStyle name="SAPBEXstdItemX 3" xfId="3305" xr:uid="{00000000-0005-0000-0000-0000F00C0000}"/>
    <cellStyle name="SAPBEXstdItemX 4" xfId="3306" xr:uid="{00000000-0005-0000-0000-0000F10C0000}"/>
    <cellStyle name="SAPBEXstdItemX 5" xfId="3307" xr:uid="{00000000-0005-0000-0000-0000F20C0000}"/>
    <cellStyle name="SAPBEXstdItemX 6" xfId="3308" xr:uid="{00000000-0005-0000-0000-0000F30C0000}"/>
    <cellStyle name="SAPBEXstdItemX 7" xfId="3309" xr:uid="{00000000-0005-0000-0000-0000F40C0000}"/>
    <cellStyle name="SAPBEXstdItemX 8" xfId="3310" xr:uid="{00000000-0005-0000-0000-0000F50C0000}"/>
    <cellStyle name="SAPBEXstdItemX 9" xfId="3311" xr:uid="{00000000-0005-0000-0000-0000F60C0000}"/>
    <cellStyle name="SAPBEXstdItemX_1.9 Var Mineras" xfId="3312" xr:uid="{00000000-0005-0000-0000-0000F70C0000}"/>
    <cellStyle name="SAPBEXtitle" xfId="3313" xr:uid="{00000000-0005-0000-0000-0000F80C0000}"/>
    <cellStyle name="SAPBEXtitle 2" xfId="3314" xr:uid="{00000000-0005-0000-0000-0000F90C0000}"/>
    <cellStyle name="SAPBEXtitle_Copia de Xl0000001" xfId="3315" xr:uid="{00000000-0005-0000-0000-0000FA0C0000}"/>
    <cellStyle name="SAPBEXundefined" xfId="3316" xr:uid="{00000000-0005-0000-0000-0000FB0C0000}"/>
    <cellStyle name="Separador de milhares [0]_Costo Operación T177 Fase II" xfId="3317" xr:uid="{00000000-0005-0000-0000-0000FC0C0000}"/>
    <cellStyle name="Separador de milhares_Costo Operación T177 Fase II" xfId="3318" xr:uid="{00000000-0005-0000-0000-0000FD0C0000}"/>
    <cellStyle name="Table Top" xfId="3319" xr:uid="{00000000-0005-0000-0000-0000FE0C0000}"/>
    <cellStyle name="Table Top 1" xfId="3320" xr:uid="{00000000-0005-0000-0000-0000FF0C0000}"/>
    <cellStyle name="Table Top 10" xfId="3321" xr:uid="{00000000-0005-0000-0000-0000000D0000}"/>
    <cellStyle name="Table Top 11" xfId="3322" xr:uid="{00000000-0005-0000-0000-0000010D0000}"/>
    <cellStyle name="Table Top 12" xfId="3323" xr:uid="{00000000-0005-0000-0000-0000020D0000}"/>
    <cellStyle name="Table Top 13" xfId="3324" xr:uid="{00000000-0005-0000-0000-0000030D0000}"/>
    <cellStyle name="Table Top 14" xfId="3325" xr:uid="{00000000-0005-0000-0000-0000040D0000}"/>
    <cellStyle name="Table Top 15" xfId="3326" xr:uid="{00000000-0005-0000-0000-0000050D0000}"/>
    <cellStyle name="Table Top 16" xfId="3327" xr:uid="{00000000-0005-0000-0000-0000060D0000}"/>
    <cellStyle name="Table Top 17" xfId="3328" xr:uid="{00000000-0005-0000-0000-0000070D0000}"/>
    <cellStyle name="Table Top 18" xfId="3329" xr:uid="{00000000-0005-0000-0000-0000080D0000}"/>
    <cellStyle name="Table Top 19" xfId="3330" xr:uid="{00000000-0005-0000-0000-0000090D0000}"/>
    <cellStyle name="Table Top 2" xfId="3331" xr:uid="{00000000-0005-0000-0000-00000A0D0000}"/>
    <cellStyle name="Table Top 20" xfId="3332" xr:uid="{00000000-0005-0000-0000-00000B0D0000}"/>
    <cellStyle name="Table Top 21" xfId="3333" xr:uid="{00000000-0005-0000-0000-00000C0D0000}"/>
    <cellStyle name="Table Top 22" xfId="3334" xr:uid="{00000000-0005-0000-0000-00000D0D0000}"/>
    <cellStyle name="Table Top 23" xfId="3335" xr:uid="{00000000-0005-0000-0000-00000E0D0000}"/>
    <cellStyle name="Table Top 24" xfId="3336" xr:uid="{00000000-0005-0000-0000-00000F0D0000}"/>
    <cellStyle name="Table Top 25" xfId="3337" xr:uid="{00000000-0005-0000-0000-0000100D0000}"/>
    <cellStyle name="Table Top 26" xfId="3338" xr:uid="{00000000-0005-0000-0000-0000110D0000}"/>
    <cellStyle name="Table Top 27" xfId="3339" xr:uid="{00000000-0005-0000-0000-0000120D0000}"/>
    <cellStyle name="Table Top 28" xfId="3340" xr:uid="{00000000-0005-0000-0000-0000130D0000}"/>
    <cellStyle name="Table Top 29" xfId="3341" xr:uid="{00000000-0005-0000-0000-0000140D0000}"/>
    <cellStyle name="Table Top 3" xfId="3342" xr:uid="{00000000-0005-0000-0000-0000150D0000}"/>
    <cellStyle name="Table Top 30" xfId="3343" xr:uid="{00000000-0005-0000-0000-0000160D0000}"/>
    <cellStyle name="Table Top 31" xfId="3344" xr:uid="{00000000-0005-0000-0000-0000170D0000}"/>
    <cellStyle name="Table Top 32" xfId="3345" xr:uid="{00000000-0005-0000-0000-0000180D0000}"/>
    <cellStyle name="Table Top 33" xfId="3346" xr:uid="{00000000-0005-0000-0000-0000190D0000}"/>
    <cellStyle name="Table Top 34" xfId="3347" xr:uid="{00000000-0005-0000-0000-00001A0D0000}"/>
    <cellStyle name="Table Top 35" xfId="3348" xr:uid="{00000000-0005-0000-0000-00001B0D0000}"/>
    <cellStyle name="Table Top 36" xfId="3349" xr:uid="{00000000-0005-0000-0000-00001C0D0000}"/>
    <cellStyle name="Table Top 37" xfId="3350" xr:uid="{00000000-0005-0000-0000-00001D0D0000}"/>
    <cellStyle name="Table Top 38" xfId="3351" xr:uid="{00000000-0005-0000-0000-00001E0D0000}"/>
    <cellStyle name="Table Top 4" xfId="3352" xr:uid="{00000000-0005-0000-0000-00001F0D0000}"/>
    <cellStyle name="Table Top 5" xfId="3353" xr:uid="{00000000-0005-0000-0000-0000200D0000}"/>
    <cellStyle name="Table Top 6" xfId="3354" xr:uid="{00000000-0005-0000-0000-0000210D0000}"/>
    <cellStyle name="Table Top 7" xfId="3355" xr:uid="{00000000-0005-0000-0000-0000220D0000}"/>
    <cellStyle name="Table Top 8" xfId="3356" xr:uid="{00000000-0005-0000-0000-0000230D0000}"/>
    <cellStyle name="Table Top 9" xfId="3357" xr:uid="{00000000-0005-0000-0000-0000240D0000}"/>
    <cellStyle name="Table Top_op caex rt pnd 2011" xfId="3358" xr:uid="{00000000-0005-0000-0000-0000250D0000}"/>
    <cellStyle name="Texto de advertencia 2" xfId="3359" xr:uid="{00000000-0005-0000-0000-0000260D0000}"/>
    <cellStyle name="Texto explicativo 2" xfId="3360" xr:uid="{00000000-0005-0000-0000-0000270D0000}"/>
    <cellStyle name="tit2" xfId="3361" xr:uid="{00000000-0005-0000-0000-0000280D0000}"/>
    <cellStyle name="Title" xfId="3362" xr:uid="{00000000-0005-0000-0000-0000290D0000}"/>
    <cellStyle name="Title 1" xfId="3363" xr:uid="{00000000-0005-0000-0000-00002A0D0000}"/>
    <cellStyle name="Title 10" xfId="3364" xr:uid="{00000000-0005-0000-0000-00002B0D0000}"/>
    <cellStyle name="Title 11" xfId="3365" xr:uid="{00000000-0005-0000-0000-00002C0D0000}"/>
    <cellStyle name="Title 12" xfId="3366" xr:uid="{00000000-0005-0000-0000-00002D0D0000}"/>
    <cellStyle name="Title 13" xfId="3367" xr:uid="{00000000-0005-0000-0000-00002E0D0000}"/>
    <cellStyle name="Title 14" xfId="3368" xr:uid="{00000000-0005-0000-0000-00002F0D0000}"/>
    <cellStyle name="Title 15" xfId="3369" xr:uid="{00000000-0005-0000-0000-0000300D0000}"/>
    <cellStyle name="Title 16" xfId="3370" xr:uid="{00000000-0005-0000-0000-0000310D0000}"/>
    <cellStyle name="Title 17" xfId="3371" xr:uid="{00000000-0005-0000-0000-0000320D0000}"/>
    <cellStyle name="Title 18" xfId="3372" xr:uid="{00000000-0005-0000-0000-0000330D0000}"/>
    <cellStyle name="Title 19" xfId="3373" xr:uid="{00000000-0005-0000-0000-0000340D0000}"/>
    <cellStyle name="Title 2" xfId="3374" xr:uid="{00000000-0005-0000-0000-0000350D0000}"/>
    <cellStyle name="Title 20" xfId="3375" xr:uid="{00000000-0005-0000-0000-0000360D0000}"/>
    <cellStyle name="Title 21" xfId="3376" xr:uid="{00000000-0005-0000-0000-0000370D0000}"/>
    <cellStyle name="Title 22" xfId="3377" xr:uid="{00000000-0005-0000-0000-0000380D0000}"/>
    <cellStyle name="Title 23" xfId="3378" xr:uid="{00000000-0005-0000-0000-0000390D0000}"/>
    <cellStyle name="Title 24" xfId="3379" xr:uid="{00000000-0005-0000-0000-00003A0D0000}"/>
    <cellStyle name="Title 25" xfId="3380" xr:uid="{00000000-0005-0000-0000-00003B0D0000}"/>
    <cellStyle name="Title 26" xfId="3381" xr:uid="{00000000-0005-0000-0000-00003C0D0000}"/>
    <cellStyle name="Title 27" xfId="3382" xr:uid="{00000000-0005-0000-0000-00003D0D0000}"/>
    <cellStyle name="Title 28" xfId="3383" xr:uid="{00000000-0005-0000-0000-00003E0D0000}"/>
    <cellStyle name="Title 29" xfId="3384" xr:uid="{00000000-0005-0000-0000-00003F0D0000}"/>
    <cellStyle name="Title 3" xfId="3385" xr:uid="{00000000-0005-0000-0000-0000400D0000}"/>
    <cellStyle name="Title 30" xfId="3386" xr:uid="{00000000-0005-0000-0000-0000410D0000}"/>
    <cellStyle name="Title 31" xfId="3387" xr:uid="{00000000-0005-0000-0000-0000420D0000}"/>
    <cellStyle name="Title 32" xfId="3388" xr:uid="{00000000-0005-0000-0000-0000430D0000}"/>
    <cellStyle name="Title 33" xfId="3389" xr:uid="{00000000-0005-0000-0000-0000440D0000}"/>
    <cellStyle name="Title 34" xfId="3390" xr:uid="{00000000-0005-0000-0000-0000450D0000}"/>
    <cellStyle name="Title 35" xfId="3391" xr:uid="{00000000-0005-0000-0000-0000460D0000}"/>
    <cellStyle name="Title 36" xfId="3392" xr:uid="{00000000-0005-0000-0000-0000470D0000}"/>
    <cellStyle name="Title 37" xfId="3393" xr:uid="{00000000-0005-0000-0000-0000480D0000}"/>
    <cellStyle name="Title 38" xfId="3394" xr:uid="{00000000-0005-0000-0000-0000490D0000}"/>
    <cellStyle name="Title 39" xfId="3395" xr:uid="{00000000-0005-0000-0000-00004A0D0000}"/>
    <cellStyle name="Title 4" xfId="3396" xr:uid="{00000000-0005-0000-0000-00004B0D0000}"/>
    <cellStyle name="Title 40" xfId="3397" xr:uid="{00000000-0005-0000-0000-00004C0D0000}"/>
    <cellStyle name="Title 5" xfId="3398" xr:uid="{00000000-0005-0000-0000-00004D0D0000}"/>
    <cellStyle name="Title 6" xfId="3399" xr:uid="{00000000-0005-0000-0000-00004E0D0000}"/>
    <cellStyle name="Title 7" xfId="3400" xr:uid="{00000000-0005-0000-0000-00004F0D0000}"/>
    <cellStyle name="Title 8" xfId="3401" xr:uid="{00000000-0005-0000-0000-0000500D0000}"/>
    <cellStyle name="Title 9" xfId="3402" xr:uid="{00000000-0005-0000-0000-0000510D0000}"/>
    <cellStyle name="Título 3 2" xfId="3403" xr:uid="{00000000-0005-0000-0000-0000520D0000}"/>
    <cellStyle name="Título 4" xfId="3404" xr:uid="{00000000-0005-0000-0000-0000530D0000}"/>
    <cellStyle name="Total 1" xfId="3405" xr:uid="{00000000-0005-0000-0000-0000540D0000}"/>
    <cellStyle name="Total 10" xfId="3406" xr:uid="{00000000-0005-0000-0000-0000550D0000}"/>
    <cellStyle name="Total 11" xfId="3407" xr:uid="{00000000-0005-0000-0000-0000560D0000}"/>
    <cellStyle name="Total 12" xfId="3408" xr:uid="{00000000-0005-0000-0000-0000570D0000}"/>
    <cellStyle name="Total 13" xfId="3409" xr:uid="{00000000-0005-0000-0000-0000580D0000}"/>
    <cellStyle name="Total 14" xfId="3410" xr:uid="{00000000-0005-0000-0000-0000590D0000}"/>
    <cellStyle name="Total 15" xfId="3411" xr:uid="{00000000-0005-0000-0000-00005A0D0000}"/>
    <cellStyle name="Total 16" xfId="3412" xr:uid="{00000000-0005-0000-0000-00005B0D0000}"/>
    <cellStyle name="Total 17" xfId="3413" xr:uid="{00000000-0005-0000-0000-00005C0D0000}"/>
    <cellStyle name="Total 18" xfId="3414" xr:uid="{00000000-0005-0000-0000-00005D0D0000}"/>
    <cellStyle name="Total 19" xfId="3415" xr:uid="{00000000-0005-0000-0000-00005E0D0000}"/>
    <cellStyle name="Total 2" xfId="3416" xr:uid="{00000000-0005-0000-0000-00005F0D0000}"/>
    <cellStyle name="Total 2 2" xfId="3417" xr:uid="{00000000-0005-0000-0000-0000600D0000}"/>
    <cellStyle name="Total 2 2 2" xfId="3418" xr:uid="{00000000-0005-0000-0000-0000610D0000}"/>
    <cellStyle name="Total 2 3" xfId="3419" xr:uid="{00000000-0005-0000-0000-0000620D0000}"/>
    <cellStyle name="Total 2_PND 2011 Tablas Sulfuros año 2011" xfId="3420" xr:uid="{00000000-0005-0000-0000-0000630D0000}"/>
    <cellStyle name="Total 20" xfId="3421" xr:uid="{00000000-0005-0000-0000-0000640D0000}"/>
    <cellStyle name="Total 21" xfId="3422" xr:uid="{00000000-0005-0000-0000-0000650D0000}"/>
    <cellStyle name="Total 22" xfId="3423" xr:uid="{00000000-0005-0000-0000-0000660D0000}"/>
    <cellStyle name="Total 23" xfId="3424" xr:uid="{00000000-0005-0000-0000-0000670D0000}"/>
    <cellStyle name="Total 24" xfId="3425" xr:uid="{00000000-0005-0000-0000-0000680D0000}"/>
    <cellStyle name="Total 25" xfId="3426" xr:uid="{00000000-0005-0000-0000-0000690D0000}"/>
    <cellStyle name="Total 26" xfId="3427" xr:uid="{00000000-0005-0000-0000-00006A0D0000}"/>
    <cellStyle name="Total 27" xfId="3428" xr:uid="{00000000-0005-0000-0000-00006B0D0000}"/>
    <cellStyle name="Total 28" xfId="3429" xr:uid="{00000000-0005-0000-0000-00006C0D0000}"/>
    <cellStyle name="Total 29" xfId="3430" xr:uid="{00000000-0005-0000-0000-00006D0D0000}"/>
    <cellStyle name="Total 3" xfId="3431" xr:uid="{00000000-0005-0000-0000-00006E0D0000}"/>
    <cellStyle name="Total 3 2" xfId="3432" xr:uid="{00000000-0005-0000-0000-00006F0D0000}"/>
    <cellStyle name="Total 30" xfId="3433" xr:uid="{00000000-0005-0000-0000-0000700D0000}"/>
    <cellStyle name="Total 31" xfId="3434" xr:uid="{00000000-0005-0000-0000-0000710D0000}"/>
    <cellStyle name="Total 32" xfId="3435" xr:uid="{00000000-0005-0000-0000-0000720D0000}"/>
    <cellStyle name="Total 33" xfId="3436" xr:uid="{00000000-0005-0000-0000-0000730D0000}"/>
    <cellStyle name="Total 34" xfId="3437" xr:uid="{00000000-0005-0000-0000-0000740D0000}"/>
    <cellStyle name="Total 35" xfId="3438" xr:uid="{00000000-0005-0000-0000-0000750D0000}"/>
    <cellStyle name="Total 36" xfId="3439" xr:uid="{00000000-0005-0000-0000-0000760D0000}"/>
    <cellStyle name="Total 37" xfId="3440" xr:uid="{00000000-0005-0000-0000-0000770D0000}"/>
    <cellStyle name="Total 38" xfId="3441" xr:uid="{00000000-0005-0000-0000-0000780D0000}"/>
    <cellStyle name="Total 39" xfId="3442" xr:uid="{00000000-0005-0000-0000-0000790D0000}"/>
    <cellStyle name="Total 4" xfId="3443" xr:uid="{00000000-0005-0000-0000-00007A0D0000}"/>
    <cellStyle name="Total 40" xfId="3444" xr:uid="{00000000-0005-0000-0000-00007B0D0000}"/>
    <cellStyle name="Total 5" xfId="3445" xr:uid="{00000000-0005-0000-0000-00007C0D0000}"/>
    <cellStyle name="Total 6" xfId="3446" xr:uid="{00000000-0005-0000-0000-00007D0D0000}"/>
    <cellStyle name="Total 7" xfId="3447" xr:uid="{00000000-0005-0000-0000-00007E0D0000}"/>
    <cellStyle name="Total 8" xfId="3448" xr:uid="{00000000-0005-0000-0000-00007F0D0000}"/>
    <cellStyle name="Total 9" xfId="3449" xr:uid="{00000000-0005-0000-0000-0000800D0000}"/>
    <cellStyle name="Währung" xfId="3450" xr:uid="{00000000-0005-0000-0000-0000810D0000}"/>
    <cellStyle name="Warning Text" xfId="3451" xr:uid="{00000000-0005-0000-0000-0000820D0000}"/>
    <cellStyle name="Warning Text 1" xfId="3452" xr:uid="{00000000-0005-0000-0000-0000830D0000}"/>
    <cellStyle name="Warning Text 10" xfId="3453" xr:uid="{00000000-0005-0000-0000-0000840D0000}"/>
    <cellStyle name="Warning Text 11" xfId="3454" xr:uid="{00000000-0005-0000-0000-0000850D0000}"/>
    <cellStyle name="Warning Text 12" xfId="3455" xr:uid="{00000000-0005-0000-0000-0000860D0000}"/>
    <cellStyle name="Warning Text 13" xfId="3456" xr:uid="{00000000-0005-0000-0000-0000870D0000}"/>
    <cellStyle name="Warning Text 14" xfId="3457" xr:uid="{00000000-0005-0000-0000-0000880D0000}"/>
    <cellStyle name="Warning Text 15" xfId="3458" xr:uid="{00000000-0005-0000-0000-0000890D0000}"/>
    <cellStyle name="Warning Text 16" xfId="3459" xr:uid="{00000000-0005-0000-0000-00008A0D0000}"/>
    <cellStyle name="Warning Text 17" xfId="3460" xr:uid="{00000000-0005-0000-0000-00008B0D0000}"/>
    <cellStyle name="Warning Text 18" xfId="3461" xr:uid="{00000000-0005-0000-0000-00008C0D0000}"/>
    <cellStyle name="Warning Text 19" xfId="3462" xr:uid="{00000000-0005-0000-0000-00008D0D0000}"/>
    <cellStyle name="Warning Text 2" xfId="3463" xr:uid="{00000000-0005-0000-0000-00008E0D0000}"/>
    <cellStyle name="Warning Text 20" xfId="3464" xr:uid="{00000000-0005-0000-0000-00008F0D0000}"/>
    <cellStyle name="Warning Text 21" xfId="3465" xr:uid="{00000000-0005-0000-0000-0000900D0000}"/>
    <cellStyle name="Warning Text 22" xfId="3466" xr:uid="{00000000-0005-0000-0000-0000910D0000}"/>
    <cellStyle name="Warning Text 23" xfId="3467" xr:uid="{00000000-0005-0000-0000-0000920D0000}"/>
    <cellStyle name="Warning Text 24" xfId="3468" xr:uid="{00000000-0005-0000-0000-0000930D0000}"/>
    <cellStyle name="Warning Text 25" xfId="3469" xr:uid="{00000000-0005-0000-0000-0000940D0000}"/>
    <cellStyle name="Warning Text 26" xfId="3470" xr:uid="{00000000-0005-0000-0000-0000950D0000}"/>
    <cellStyle name="Warning Text 27" xfId="3471" xr:uid="{00000000-0005-0000-0000-0000960D0000}"/>
    <cellStyle name="Warning Text 28" xfId="3472" xr:uid="{00000000-0005-0000-0000-0000970D0000}"/>
    <cellStyle name="Warning Text 29" xfId="3473" xr:uid="{00000000-0005-0000-0000-0000980D0000}"/>
    <cellStyle name="Warning Text 3" xfId="3474" xr:uid="{00000000-0005-0000-0000-0000990D0000}"/>
    <cellStyle name="Warning Text 30" xfId="3475" xr:uid="{00000000-0005-0000-0000-00009A0D0000}"/>
    <cellStyle name="Warning Text 31" xfId="3476" xr:uid="{00000000-0005-0000-0000-00009B0D0000}"/>
    <cellStyle name="Warning Text 32" xfId="3477" xr:uid="{00000000-0005-0000-0000-00009C0D0000}"/>
    <cellStyle name="Warning Text 33" xfId="3478" xr:uid="{00000000-0005-0000-0000-00009D0D0000}"/>
    <cellStyle name="Warning Text 34" xfId="3479" xr:uid="{00000000-0005-0000-0000-00009E0D0000}"/>
    <cellStyle name="Warning Text 35" xfId="3480" xr:uid="{00000000-0005-0000-0000-00009F0D0000}"/>
    <cellStyle name="Warning Text 36" xfId="3481" xr:uid="{00000000-0005-0000-0000-0000A00D0000}"/>
    <cellStyle name="Warning Text 37" xfId="3482" xr:uid="{00000000-0005-0000-0000-0000A10D0000}"/>
    <cellStyle name="Warning Text 38" xfId="3483" xr:uid="{00000000-0005-0000-0000-0000A20D0000}"/>
    <cellStyle name="Warning Text 39" xfId="3484" xr:uid="{00000000-0005-0000-0000-0000A30D0000}"/>
    <cellStyle name="Warning Text 4" xfId="3485" xr:uid="{00000000-0005-0000-0000-0000A40D0000}"/>
    <cellStyle name="Warning Text 40" xfId="3486" xr:uid="{00000000-0005-0000-0000-0000A50D0000}"/>
    <cellStyle name="Warning Text 5" xfId="3487" xr:uid="{00000000-0005-0000-0000-0000A60D0000}"/>
    <cellStyle name="Warning Text 6" xfId="3488" xr:uid="{00000000-0005-0000-0000-0000A70D0000}"/>
    <cellStyle name="Warning Text 7" xfId="3489" xr:uid="{00000000-0005-0000-0000-0000A80D0000}"/>
    <cellStyle name="Warning Text 8" xfId="3490" xr:uid="{00000000-0005-0000-0000-0000A90D0000}"/>
    <cellStyle name="Warning Text 9" xfId="3491" xr:uid="{00000000-0005-0000-0000-0000AA0D0000}"/>
    <cellStyle name="weeks" xfId="3492" xr:uid="{00000000-0005-0000-0000-0000AB0D0000}"/>
    <cellStyle name="weeks 1" xfId="3493" xr:uid="{00000000-0005-0000-0000-0000AC0D0000}"/>
    <cellStyle name="weeks 10" xfId="3494" xr:uid="{00000000-0005-0000-0000-0000AD0D0000}"/>
    <cellStyle name="weeks 11" xfId="3495" xr:uid="{00000000-0005-0000-0000-0000AE0D0000}"/>
    <cellStyle name="weeks 12" xfId="3496" xr:uid="{00000000-0005-0000-0000-0000AF0D0000}"/>
    <cellStyle name="weeks 13" xfId="3497" xr:uid="{00000000-0005-0000-0000-0000B00D0000}"/>
    <cellStyle name="weeks 14" xfId="3498" xr:uid="{00000000-0005-0000-0000-0000B10D0000}"/>
    <cellStyle name="weeks 15" xfId="3499" xr:uid="{00000000-0005-0000-0000-0000B20D0000}"/>
    <cellStyle name="weeks 16" xfId="3500" xr:uid="{00000000-0005-0000-0000-0000B30D0000}"/>
    <cellStyle name="weeks 17" xfId="3501" xr:uid="{00000000-0005-0000-0000-0000B40D0000}"/>
    <cellStyle name="weeks 18" xfId="3502" xr:uid="{00000000-0005-0000-0000-0000B50D0000}"/>
    <cellStyle name="weeks 19" xfId="3503" xr:uid="{00000000-0005-0000-0000-0000B60D0000}"/>
    <cellStyle name="weeks 2" xfId="3504" xr:uid="{00000000-0005-0000-0000-0000B70D0000}"/>
    <cellStyle name="weeks 20" xfId="3505" xr:uid="{00000000-0005-0000-0000-0000B80D0000}"/>
    <cellStyle name="weeks 21" xfId="3506" xr:uid="{00000000-0005-0000-0000-0000B90D0000}"/>
    <cellStyle name="weeks 22" xfId="3507" xr:uid="{00000000-0005-0000-0000-0000BA0D0000}"/>
    <cellStyle name="weeks 23" xfId="3508" xr:uid="{00000000-0005-0000-0000-0000BB0D0000}"/>
    <cellStyle name="weeks 24" xfId="3509" xr:uid="{00000000-0005-0000-0000-0000BC0D0000}"/>
    <cellStyle name="weeks 25" xfId="3510" xr:uid="{00000000-0005-0000-0000-0000BD0D0000}"/>
    <cellStyle name="weeks 26" xfId="3511" xr:uid="{00000000-0005-0000-0000-0000BE0D0000}"/>
    <cellStyle name="weeks 27" xfId="3512" xr:uid="{00000000-0005-0000-0000-0000BF0D0000}"/>
    <cellStyle name="weeks 28" xfId="3513" xr:uid="{00000000-0005-0000-0000-0000C00D0000}"/>
    <cellStyle name="weeks 29" xfId="3514" xr:uid="{00000000-0005-0000-0000-0000C10D0000}"/>
    <cellStyle name="weeks 3" xfId="3515" xr:uid="{00000000-0005-0000-0000-0000C20D0000}"/>
    <cellStyle name="weeks 30" xfId="3516" xr:uid="{00000000-0005-0000-0000-0000C30D0000}"/>
    <cellStyle name="weeks 31" xfId="3517" xr:uid="{00000000-0005-0000-0000-0000C40D0000}"/>
    <cellStyle name="weeks 32" xfId="3518" xr:uid="{00000000-0005-0000-0000-0000C50D0000}"/>
    <cellStyle name="weeks 33" xfId="3519" xr:uid="{00000000-0005-0000-0000-0000C60D0000}"/>
    <cellStyle name="weeks 34" xfId="3520" xr:uid="{00000000-0005-0000-0000-0000C70D0000}"/>
    <cellStyle name="weeks 35" xfId="3521" xr:uid="{00000000-0005-0000-0000-0000C80D0000}"/>
    <cellStyle name="weeks 36" xfId="3522" xr:uid="{00000000-0005-0000-0000-0000C90D0000}"/>
    <cellStyle name="weeks 37" xfId="3523" xr:uid="{00000000-0005-0000-0000-0000CA0D0000}"/>
    <cellStyle name="weeks 38" xfId="3524" xr:uid="{00000000-0005-0000-0000-0000CB0D0000}"/>
    <cellStyle name="weeks 4" xfId="3525" xr:uid="{00000000-0005-0000-0000-0000CC0D0000}"/>
    <cellStyle name="weeks 5" xfId="3526" xr:uid="{00000000-0005-0000-0000-0000CD0D0000}"/>
    <cellStyle name="weeks 6" xfId="3527" xr:uid="{00000000-0005-0000-0000-0000CE0D0000}"/>
    <cellStyle name="weeks 7" xfId="3528" xr:uid="{00000000-0005-0000-0000-0000CF0D0000}"/>
    <cellStyle name="weeks 8" xfId="3529" xr:uid="{00000000-0005-0000-0000-0000D00D0000}"/>
    <cellStyle name="weeks 9" xfId="3530" xr:uid="{00000000-0005-0000-0000-0000D10D0000}"/>
    <cellStyle name="weeks_op caex rt pnd 2011" xfId="3531" xr:uid="{00000000-0005-0000-0000-0000D20D0000}"/>
    <cellStyle name="year" xfId="3532" xr:uid="{00000000-0005-0000-0000-0000D30D0000}"/>
    <cellStyle name="year 1" xfId="3533" xr:uid="{00000000-0005-0000-0000-0000D40D0000}"/>
    <cellStyle name="year 10" xfId="3534" xr:uid="{00000000-0005-0000-0000-0000D50D0000}"/>
    <cellStyle name="year 11" xfId="3535" xr:uid="{00000000-0005-0000-0000-0000D60D0000}"/>
    <cellStyle name="year 12" xfId="3536" xr:uid="{00000000-0005-0000-0000-0000D70D0000}"/>
    <cellStyle name="year 13" xfId="3537" xr:uid="{00000000-0005-0000-0000-0000D80D0000}"/>
    <cellStyle name="year 14" xfId="3538" xr:uid="{00000000-0005-0000-0000-0000D90D0000}"/>
    <cellStyle name="year 15" xfId="3539" xr:uid="{00000000-0005-0000-0000-0000DA0D0000}"/>
    <cellStyle name="year 16" xfId="3540" xr:uid="{00000000-0005-0000-0000-0000DB0D0000}"/>
    <cellStyle name="year 17" xfId="3541" xr:uid="{00000000-0005-0000-0000-0000DC0D0000}"/>
    <cellStyle name="year 18" xfId="3542" xr:uid="{00000000-0005-0000-0000-0000DD0D0000}"/>
    <cellStyle name="year 19" xfId="3543" xr:uid="{00000000-0005-0000-0000-0000DE0D0000}"/>
    <cellStyle name="year 2" xfId="3544" xr:uid="{00000000-0005-0000-0000-0000DF0D0000}"/>
    <cellStyle name="year 20" xfId="3545" xr:uid="{00000000-0005-0000-0000-0000E00D0000}"/>
    <cellStyle name="year 21" xfId="3546" xr:uid="{00000000-0005-0000-0000-0000E10D0000}"/>
    <cellStyle name="year 22" xfId="3547" xr:uid="{00000000-0005-0000-0000-0000E20D0000}"/>
    <cellStyle name="year 23" xfId="3548" xr:uid="{00000000-0005-0000-0000-0000E30D0000}"/>
    <cellStyle name="year 24" xfId="3549" xr:uid="{00000000-0005-0000-0000-0000E40D0000}"/>
    <cellStyle name="year 25" xfId="3550" xr:uid="{00000000-0005-0000-0000-0000E50D0000}"/>
    <cellStyle name="year 26" xfId="3551" xr:uid="{00000000-0005-0000-0000-0000E60D0000}"/>
    <cellStyle name="year 27" xfId="3552" xr:uid="{00000000-0005-0000-0000-0000E70D0000}"/>
    <cellStyle name="year 28" xfId="3553" xr:uid="{00000000-0005-0000-0000-0000E80D0000}"/>
    <cellStyle name="year 29" xfId="3554" xr:uid="{00000000-0005-0000-0000-0000E90D0000}"/>
    <cellStyle name="year 3" xfId="3555" xr:uid="{00000000-0005-0000-0000-0000EA0D0000}"/>
    <cellStyle name="year 30" xfId="3556" xr:uid="{00000000-0005-0000-0000-0000EB0D0000}"/>
    <cellStyle name="year 31" xfId="3557" xr:uid="{00000000-0005-0000-0000-0000EC0D0000}"/>
    <cellStyle name="year 32" xfId="3558" xr:uid="{00000000-0005-0000-0000-0000ED0D0000}"/>
    <cellStyle name="year 33" xfId="3559" xr:uid="{00000000-0005-0000-0000-0000EE0D0000}"/>
    <cellStyle name="year 34" xfId="3560" xr:uid="{00000000-0005-0000-0000-0000EF0D0000}"/>
    <cellStyle name="year 35" xfId="3561" xr:uid="{00000000-0005-0000-0000-0000F00D0000}"/>
    <cellStyle name="year 36" xfId="3562" xr:uid="{00000000-0005-0000-0000-0000F10D0000}"/>
    <cellStyle name="year 37" xfId="3563" xr:uid="{00000000-0005-0000-0000-0000F20D0000}"/>
    <cellStyle name="year 38" xfId="3564" xr:uid="{00000000-0005-0000-0000-0000F30D0000}"/>
    <cellStyle name="year 4" xfId="3565" xr:uid="{00000000-0005-0000-0000-0000F40D0000}"/>
    <cellStyle name="year 5" xfId="3566" xr:uid="{00000000-0005-0000-0000-0000F50D0000}"/>
    <cellStyle name="year 6" xfId="3567" xr:uid="{00000000-0005-0000-0000-0000F60D0000}"/>
    <cellStyle name="year 7" xfId="3568" xr:uid="{00000000-0005-0000-0000-0000F70D0000}"/>
    <cellStyle name="year 8" xfId="3569" xr:uid="{00000000-0005-0000-0000-0000F80D0000}"/>
    <cellStyle name="year 9" xfId="3570" xr:uid="{00000000-0005-0000-0000-0000F90D0000}"/>
    <cellStyle name="year_op caex rt pnd 2011" xfId="3571" xr:uid="{00000000-0005-0000-0000-0000FA0D0000}"/>
    <cellStyle name="years" xfId="3572" xr:uid="{00000000-0005-0000-0000-0000FB0D0000}"/>
    <cellStyle name="years 1" xfId="3573" xr:uid="{00000000-0005-0000-0000-0000FC0D0000}"/>
    <cellStyle name="years 10" xfId="3574" xr:uid="{00000000-0005-0000-0000-0000FD0D0000}"/>
    <cellStyle name="years 11" xfId="3575" xr:uid="{00000000-0005-0000-0000-0000FE0D0000}"/>
    <cellStyle name="years 12" xfId="3576" xr:uid="{00000000-0005-0000-0000-0000FF0D0000}"/>
    <cellStyle name="years 13" xfId="3577" xr:uid="{00000000-0005-0000-0000-0000000E0000}"/>
    <cellStyle name="years 14" xfId="3578" xr:uid="{00000000-0005-0000-0000-0000010E0000}"/>
    <cellStyle name="years 15" xfId="3579" xr:uid="{00000000-0005-0000-0000-0000020E0000}"/>
    <cellStyle name="years 16" xfId="3580" xr:uid="{00000000-0005-0000-0000-0000030E0000}"/>
    <cellStyle name="years 17" xfId="3581" xr:uid="{00000000-0005-0000-0000-0000040E0000}"/>
    <cellStyle name="years 18" xfId="3582" xr:uid="{00000000-0005-0000-0000-0000050E0000}"/>
    <cellStyle name="years 19" xfId="3583" xr:uid="{00000000-0005-0000-0000-0000060E0000}"/>
    <cellStyle name="years 2" xfId="3584" xr:uid="{00000000-0005-0000-0000-0000070E0000}"/>
    <cellStyle name="years 20" xfId="3585" xr:uid="{00000000-0005-0000-0000-0000080E0000}"/>
    <cellStyle name="years 21" xfId="3586" xr:uid="{00000000-0005-0000-0000-0000090E0000}"/>
    <cellStyle name="years 22" xfId="3587" xr:uid="{00000000-0005-0000-0000-00000A0E0000}"/>
    <cellStyle name="years 23" xfId="3588" xr:uid="{00000000-0005-0000-0000-00000B0E0000}"/>
    <cellStyle name="years 24" xfId="3589" xr:uid="{00000000-0005-0000-0000-00000C0E0000}"/>
    <cellStyle name="years 25" xfId="3590" xr:uid="{00000000-0005-0000-0000-00000D0E0000}"/>
    <cellStyle name="years 26" xfId="3591" xr:uid="{00000000-0005-0000-0000-00000E0E0000}"/>
    <cellStyle name="years 27" xfId="3592" xr:uid="{00000000-0005-0000-0000-00000F0E0000}"/>
    <cellStyle name="years 28" xfId="3593" xr:uid="{00000000-0005-0000-0000-0000100E0000}"/>
    <cellStyle name="years 29" xfId="3594" xr:uid="{00000000-0005-0000-0000-0000110E0000}"/>
    <cellStyle name="years 3" xfId="3595" xr:uid="{00000000-0005-0000-0000-0000120E0000}"/>
    <cellStyle name="years 30" xfId="3596" xr:uid="{00000000-0005-0000-0000-0000130E0000}"/>
    <cellStyle name="years 31" xfId="3597" xr:uid="{00000000-0005-0000-0000-0000140E0000}"/>
    <cellStyle name="years 32" xfId="3598" xr:uid="{00000000-0005-0000-0000-0000150E0000}"/>
    <cellStyle name="years 33" xfId="3599" xr:uid="{00000000-0005-0000-0000-0000160E0000}"/>
    <cellStyle name="years 34" xfId="3600" xr:uid="{00000000-0005-0000-0000-0000170E0000}"/>
    <cellStyle name="years 35" xfId="3601" xr:uid="{00000000-0005-0000-0000-0000180E0000}"/>
    <cellStyle name="years 36" xfId="3602" xr:uid="{00000000-0005-0000-0000-0000190E0000}"/>
    <cellStyle name="years 37" xfId="3603" xr:uid="{00000000-0005-0000-0000-00001A0E0000}"/>
    <cellStyle name="years 38" xfId="3604" xr:uid="{00000000-0005-0000-0000-00001B0E0000}"/>
    <cellStyle name="years 4" xfId="3605" xr:uid="{00000000-0005-0000-0000-00001C0E0000}"/>
    <cellStyle name="years 5" xfId="3606" xr:uid="{00000000-0005-0000-0000-00001D0E0000}"/>
    <cellStyle name="years 6" xfId="3607" xr:uid="{00000000-0005-0000-0000-00001E0E0000}"/>
    <cellStyle name="years 7" xfId="3608" xr:uid="{00000000-0005-0000-0000-00001F0E0000}"/>
    <cellStyle name="years 8" xfId="3609" xr:uid="{00000000-0005-0000-0000-0000200E0000}"/>
    <cellStyle name="years 9" xfId="3610" xr:uid="{00000000-0005-0000-0000-0000210E0000}"/>
    <cellStyle name="years_op caex rt pnd 2011" xfId="3611" xr:uid="{00000000-0005-0000-0000-0000220E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23B8-A3DD-4884-8D2E-FB02C8296E17}">
  <dimension ref="A1:E17"/>
  <sheetViews>
    <sheetView tabSelected="1" zoomScale="60" zoomScaleNormal="60" workbookViewId="0">
      <pane ySplit="3" topLeftCell="A6" activePane="bottomLeft" state="frozen"/>
      <selection pane="bottomLeft" activeCell="E2" sqref="E2"/>
    </sheetView>
  </sheetViews>
  <sheetFormatPr baseColWidth="10" defaultColWidth="11.44140625" defaultRowHeight="14.4"/>
  <cols>
    <col min="1" max="1" width="26.6640625" style="8" customWidth="1"/>
    <col min="2" max="2" width="28.33203125" style="8" customWidth="1"/>
    <col min="3" max="3" width="38.5546875" style="8" customWidth="1"/>
    <col min="4" max="4" width="189.33203125" style="8" customWidth="1"/>
    <col min="5" max="16384" width="11.44140625" style="8"/>
  </cols>
  <sheetData>
    <row r="1" spans="1:5" ht="25.8">
      <c r="A1" s="122" t="s">
        <v>0</v>
      </c>
      <c r="B1" s="122"/>
      <c r="C1" s="122"/>
      <c r="D1" s="122"/>
    </row>
    <row r="2" spans="1:5" ht="265.2" customHeight="1">
      <c r="A2" s="2" t="s">
        <v>1</v>
      </c>
      <c r="B2" s="123" t="s">
        <v>325</v>
      </c>
      <c r="C2" s="124"/>
      <c r="D2" s="125"/>
    </row>
    <row r="3" spans="1:5" ht="27.6" customHeight="1">
      <c r="A3" s="3" t="s">
        <v>2</v>
      </c>
      <c r="B3" s="16" t="s">
        <v>3</v>
      </c>
      <c r="C3" s="3" t="s">
        <v>4</v>
      </c>
      <c r="D3" s="3" t="s">
        <v>5</v>
      </c>
    </row>
    <row r="4" spans="1:5" ht="192.6" customHeight="1">
      <c r="A4" s="12" t="s">
        <v>6</v>
      </c>
      <c r="B4" s="12" t="s">
        <v>7</v>
      </c>
      <c r="C4" s="12" t="s">
        <v>327</v>
      </c>
      <c r="D4" s="12" t="s">
        <v>330</v>
      </c>
    </row>
    <row r="5" spans="1:5" ht="244.8">
      <c r="A5" s="12" t="s">
        <v>291</v>
      </c>
      <c r="B5" s="12" t="s">
        <v>8</v>
      </c>
      <c r="C5" s="1" t="s">
        <v>199</v>
      </c>
      <c r="D5" s="12" t="s">
        <v>341</v>
      </c>
    </row>
    <row r="6" spans="1:5" ht="384" customHeight="1">
      <c r="A6" s="12" t="s">
        <v>9</v>
      </c>
      <c r="B6" s="12" t="s">
        <v>10</v>
      </c>
      <c r="C6" s="1" t="s">
        <v>182</v>
      </c>
      <c r="D6" s="12" t="s">
        <v>344</v>
      </c>
    </row>
    <row r="7" spans="1:5" ht="319.2">
      <c r="A7" s="12" t="s">
        <v>11</v>
      </c>
      <c r="B7" s="12" t="s">
        <v>12</v>
      </c>
      <c r="C7" s="1" t="s">
        <v>317</v>
      </c>
      <c r="D7" s="12" t="s">
        <v>331</v>
      </c>
    </row>
    <row r="8" spans="1:5" ht="409.2" customHeight="1">
      <c r="A8" s="12" t="s">
        <v>13</v>
      </c>
      <c r="B8" s="12" t="s">
        <v>14</v>
      </c>
      <c r="C8" s="1" t="s">
        <v>15</v>
      </c>
      <c r="D8" s="1" t="s">
        <v>340</v>
      </c>
    </row>
    <row r="9" spans="1:5" ht="247.8" customHeight="1">
      <c r="A9" s="12" t="s">
        <v>336</v>
      </c>
      <c r="B9" s="12" t="s">
        <v>16</v>
      </c>
      <c r="C9" s="1" t="s">
        <v>17</v>
      </c>
      <c r="D9" s="12" t="s">
        <v>343</v>
      </c>
    </row>
    <row r="10" spans="1:5" ht="160.19999999999999" customHeight="1">
      <c r="A10" s="1" t="s">
        <v>18</v>
      </c>
      <c r="B10" s="1" t="s">
        <v>19</v>
      </c>
      <c r="C10" s="12" t="s">
        <v>213</v>
      </c>
      <c r="D10" s="12" t="s">
        <v>326</v>
      </c>
      <c r="E10" s="8" t="s">
        <v>320</v>
      </c>
    </row>
    <row r="11" spans="1:5" ht="79.8" customHeight="1">
      <c r="A11" s="15" t="s">
        <v>20</v>
      </c>
      <c r="B11" s="15" t="s">
        <v>21</v>
      </c>
      <c r="C11" s="1" t="s">
        <v>22</v>
      </c>
      <c r="D11" s="12" t="s">
        <v>214</v>
      </c>
    </row>
    <row r="12" spans="1:5" ht="67.2" customHeight="1">
      <c r="A12" s="1" t="s">
        <v>23</v>
      </c>
      <c r="B12" s="1" t="s">
        <v>21</v>
      </c>
      <c r="C12" s="1" t="s">
        <v>24</v>
      </c>
      <c r="D12" s="1" t="s">
        <v>25</v>
      </c>
    </row>
    <row r="13" spans="1:5" ht="107.4" customHeight="1">
      <c r="A13" s="1" t="s">
        <v>26</v>
      </c>
      <c r="B13" s="1" t="s">
        <v>27</v>
      </c>
      <c r="C13" s="1" t="s">
        <v>28</v>
      </c>
      <c r="D13" s="12" t="s">
        <v>337</v>
      </c>
    </row>
    <row r="14" spans="1:5" ht="56.4" customHeight="1">
      <c r="A14" s="1" t="s">
        <v>212</v>
      </c>
      <c r="B14" s="1" t="s">
        <v>29</v>
      </c>
      <c r="C14" s="1" t="s">
        <v>30</v>
      </c>
      <c r="D14" s="1" t="s">
        <v>342</v>
      </c>
    </row>
    <row r="15" spans="1:5" ht="123.75" customHeight="1">
      <c r="A15" s="1" t="s">
        <v>211</v>
      </c>
      <c r="B15" s="1" t="s">
        <v>31</v>
      </c>
      <c r="C15" s="1" t="s">
        <v>32</v>
      </c>
      <c r="D15" s="12" t="s">
        <v>338</v>
      </c>
    </row>
    <row r="16" spans="1:5" ht="73.2">
      <c r="A16" s="1" t="s">
        <v>33</v>
      </c>
      <c r="B16" s="1" t="s">
        <v>31</v>
      </c>
      <c r="C16" s="1" t="s">
        <v>34</v>
      </c>
      <c r="D16" s="1" t="s">
        <v>183</v>
      </c>
    </row>
    <row r="17" spans="1:4" ht="128.4" customHeight="1">
      <c r="A17" s="12" t="s">
        <v>35</v>
      </c>
      <c r="B17" s="12" t="s">
        <v>36</v>
      </c>
      <c r="C17" s="13" t="s">
        <v>37</v>
      </c>
      <c r="D17" s="12" t="s">
        <v>345</v>
      </c>
    </row>
  </sheetData>
  <sheetProtection algorithmName="SHA-512" hashValue="PuRecO40bhUwSZLir1EuN63Iaa8i9S5Neb1PZWq/NnW7AsFhJqVvujaiRJxqFZFLFHhcAkOBM1MScSEhBKZQzg==" saltValue="jC+kNh4VS/HJ0ZhNcDslKg==" spinCount="100000" sheet="1" objects="1" scenarios="1"/>
  <mergeCells count="2">
    <mergeCell ref="A1:D1"/>
    <mergeCell ref="B2:D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0" tint="-0.14999847407452621"/>
  </sheetPr>
  <dimension ref="A1:I1"/>
  <sheetViews>
    <sheetView zoomScale="80" zoomScaleNormal="80" workbookViewId="0">
      <pane ySplit="1" topLeftCell="A2" activePane="bottomLeft" state="frozen"/>
      <selection pane="bottomLeft" activeCell="I48" sqref="I48"/>
    </sheetView>
  </sheetViews>
  <sheetFormatPr baseColWidth="10" defaultColWidth="11.44140625" defaultRowHeight="14.4"/>
  <cols>
    <col min="1" max="1" width="17.6640625" style="31" customWidth="1"/>
    <col min="2" max="2" width="26.5546875" style="31" customWidth="1"/>
    <col min="3" max="3" width="29.6640625" style="31" customWidth="1"/>
    <col min="4" max="5" width="11.44140625" style="31"/>
    <col min="6" max="6" width="31.44140625" style="31" customWidth="1"/>
    <col min="7" max="7" width="33.33203125" style="31" customWidth="1"/>
    <col min="8" max="8" width="16" style="31" customWidth="1"/>
    <col min="9" max="9" width="22.33203125" style="31" customWidth="1"/>
    <col min="10" max="16384" width="11.44140625" style="35"/>
  </cols>
  <sheetData>
    <row r="1" spans="1:9" s="8" customFormat="1" ht="41.4" customHeight="1">
      <c r="A1" s="7" t="s">
        <v>129</v>
      </c>
      <c r="B1" s="7" t="s">
        <v>130</v>
      </c>
      <c r="C1" s="7" t="s">
        <v>131</v>
      </c>
      <c r="D1" s="7" t="s">
        <v>132</v>
      </c>
      <c r="E1" s="7" t="s">
        <v>133</v>
      </c>
      <c r="F1" s="7" t="s">
        <v>134</v>
      </c>
      <c r="G1" s="7" t="s">
        <v>135</v>
      </c>
      <c r="H1" s="7" t="s">
        <v>136</v>
      </c>
      <c r="I1" s="7" t="s">
        <v>137</v>
      </c>
    </row>
  </sheetData>
  <sheetProtection algorithmName="SHA-512" hashValue="2YchFv3UZahKY0Vj+vm4zQqtpGMrtHQaPMA+A3DNATZtPaG/wva5/algd9okLVKIMPn8WaNamNIf2Tyl6C681A==" saltValue="eMtAspI7kD/i6l/da+kwlw==" spinCount="100000" sheet="1" objects="1" scenarios="1" insertRows="0" deleteRows="0" sort="0" autoFilter="0"/>
  <autoFilter ref="B1:I1" xr:uid="{00000000-0009-0000-0000-000009000000}"/>
  <phoneticPr fontId="5" type="noConversion"/>
  <dataValidations count="1">
    <dataValidation type="date" operator="greaterThanOrEqual" allowBlank="1" showInputMessage="1" showErrorMessage="1" errorTitle="Formato incorrecto" error="Por favor ingresar una fecha/hora en formato DD-MM-AAAA hh:mm" sqref="B2:B1048576 C2:C1048576 F2:F1048576 G2:G1048576" xr:uid="{1CC23FBB-8614-4671-AC8F-DFF70C1B75E1}">
      <formula1>43466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0" tint="-0.14999847407452621"/>
  </sheetPr>
  <dimension ref="A1:G4"/>
  <sheetViews>
    <sheetView zoomScale="90" zoomScaleNormal="90" workbookViewId="0">
      <pane ySplit="1" topLeftCell="A2" activePane="bottomLeft" state="frozen"/>
      <selection pane="bottomLeft" activeCell="F10" sqref="F10"/>
    </sheetView>
  </sheetViews>
  <sheetFormatPr baseColWidth="10" defaultColWidth="11.44140625" defaultRowHeight="14.4"/>
  <cols>
    <col min="1" max="1" width="29.6640625" style="31" customWidth="1"/>
    <col min="2" max="2" width="17.88671875" style="30" customWidth="1"/>
    <col min="3" max="3" width="11.44140625" style="30"/>
    <col min="4" max="4" width="15.44140625" style="30" customWidth="1"/>
    <col min="5" max="5" width="16.33203125" style="30" customWidth="1"/>
    <col min="6" max="6" width="18.33203125" style="30" customWidth="1"/>
    <col min="7" max="7" width="31.6640625" style="30" customWidth="1"/>
    <col min="8" max="16384" width="11.44140625" style="35"/>
  </cols>
  <sheetData>
    <row r="1" spans="1:7" s="8" customFormat="1" ht="67.95" customHeight="1">
      <c r="A1" s="110" t="s">
        <v>138</v>
      </c>
      <c r="B1" s="9" t="s">
        <v>139</v>
      </c>
      <c r="C1" s="7" t="s">
        <v>140</v>
      </c>
      <c r="D1" s="7" t="s">
        <v>141</v>
      </c>
      <c r="E1" s="111" t="s">
        <v>142</v>
      </c>
      <c r="F1" s="7" t="s">
        <v>143</v>
      </c>
      <c r="G1" s="7" t="s">
        <v>144</v>
      </c>
    </row>
    <row r="2" spans="1:7">
      <c r="A2" s="104"/>
      <c r="B2" s="98"/>
      <c r="C2" s="98"/>
      <c r="D2" s="112"/>
      <c r="E2" s="98"/>
      <c r="F2" s="98"/>
      <c r="G2" s="98"/>
    </row>
    <row r="3" spans="1:7">
      <c r="A3" s="104"/>
      <c r="B3" s="98"/>
      <c r="C3" s="99"/>
      <c r="D3" s="99"/>
      <c r="E3" s="98"/>
      <c r="F3" s="98"/>
      <c r="G3" s="99"/>
    </row>
    <row r="4" spans="1:7">
      <c r="A4" s="30"/>
    </row>
  </sheetData>
  <sheetProtection algorithmName="SHA-512" hashValue="YKz2wZ7lw8kbo/cY0GdvQNZHoPcAEEPXZnbC16c+7JnUCx2hufWdbyY72O47hKy5jEMKsWfOXmEtXN6swH9obw==" saltValue="z9BFTgyfuqqnkulkg4FDNg==" spinCount="100000" sheet="1" objects="1" scenarios="1" insertRows="0" deleteRows="0" sort="0" autoFilter="0"/>
  <autoFilter ref="B1:G1" xr:uid="{00000000-0009-0000-0000-00000A00000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0" tint="-0.14999847407452621"/>
  </sheetPr>
  <dimension ref="A1:H1"/>
  <sheetViews>
    <sheetView zoomScale="90" zoomScaleNormal="90" workbookViewId="0">
      <pane ySplit="1" topLeftCell="A2" activePane="bottomLeft" state="frozen"/>
      <selection pane="bottomLeft" activeCell="G9" sqref="G9"/>
    </sheetView>
  </sheetViews>
  <sheetFormatPr baseColWidth="10" defaultColWidth="11.44140625" defaultRowHeight="14.4"/>
  <cols>
    <col min="1" max="1" width="16.6640625" style="31" customWidth="1"/>
    <col min="2" max="2" width="21.33203125" style="31" customWidth="1"/>
    <col min="3" max="3" width="27.109375" style="31" customWidth="1"/>
    <col min="4" max="5" width="25" style="31" bestFit="1" customWidth="1"/>
    <col min="6" max="6" width="18.33203125" style="31" customWidth="1"/>
    <col min="7" max="7" width="21.6640625" style="31" customWidth="1"/>
    <col min="8" max="8" width="42.5546875" style="31" customWidth="1"/>
    <col min="9" max="16384" width="11.44140625" style="35"/>
  </cols>
  <sheetData>
    <row r="1" spans="1:8" s="8" customFormat="1" ht="43.2">
      <c r="A1" s="7" t="s">
        <v>145</v>
      </c>
      <c r="B1" s="7" t="s">
        <v>146</v>
      </c>
      <c r="C1" s="14" t="s">
        <v>147</v>
      </c>
      <c r="D1" s="7" t="s">
        <v>148</v>
      </c>
      <c r="E1" s="7" t="s">
        <v>149</v>
      </c>
      <c r="F1" s="7" t="s">
        <v>150</v>
      </c>
      <c r="G1" s="7" t="s">
        <v>151</v>
      </c>
      <c r="H1" s="7" t="s">
        <v>152</v>
      </c>
    </row>
  </sheetData>
  <sheetProtection algorithmName="SHA-512" hashValue="YIvwO4wuyanY7gTIJDshGCvlDKf3puQBZ976YJxlzOsD2v+M8ybuY0rrWYAo1DoBDAPhcVkhriY9X1U+P0f2rA==" saltValue="2gsEVZ+QwuoztEn5yPqAvA==" spinCount="100000" sheet="1" objects="1" scenarios="1" insertRows="0" deleteRows="0" sort="0" autoFilter="0"/>
  <autoFilter ref="A1:H1" xr:uid="{00000000-0009-0000-0000-00000B000000}"/>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
    <tabColor theme="0" tint="-0.14999847407452621"/>
  </sheetPr>
  <dimension ref="A1:N1"/>
  <sheetViews>
    <sheetView zoomScale="90" zoomScaleNormal="90" workbookViewId="0">
      <pane ySplit="1" topLeftCell="A2" activePane="bottomLeft" state="frozen"/>
      <selection pane="bottomLeft" activeCell="G14" sqref="G14"/>
    </sheetView>
  </sheetViews>
  <sheetFormatPr baseColWidth="10" defaultColWidth="11.44140625" defaultRowHeight="14.4"/>
  <cols>
    <col min="1" max="1" width="21.6640625" style="31" customWidth="1"/>
    <col min="2" max="2" width="16.88671875" style="31" customWidth="1"/>
    <col min="3" max="3" width="18.88671875" style="31" customWidth="1"/>
    <col min="4" max="4" width="13.33203125" style="31" customWidth="1"/>
    <col min="5" max="5" width="12.44140625" style="31" customWidth="1"/>
    <col min="6" max="6" width="8.33203125" style="31" customWidth="1"/>
    <col min="7" max="9" width="11.44140625" style="31" customWidth="1"/>
    <col min="10" max="10" width="13.33203125" style="31" customWidth="1"/>
    <col min="11" max="12" width="13.6640625" style="31" customWidth="1"/>
    <col min="13" max="13" width="37.6640625" style="31" customWidth="1"/>
    <col min="14" max="14" width="19.33203125" style="31" customWidth="1"/>
    <col min="15" max="16384" width="11.44140625" style="35"/>
  </cols>
  <sheetData>
    <row r="1" spans="1:14" s="8" customFormat="1" ht="72">
      <c r="A1" s="7" t="s">
        <v>153</v>
      </c>
      <c r="B1" s="7" t="s">
        <v>154</v>
      </c>
      <c r="C1" s="7" t="s">
        <v>293</v>
      </c>
      <c r="D1" s="9" t="s">
        <v>155</v>
      </c>
      <c r="E1" s="9" t="s">
        <v>156</v>
      </c>
      <c r="F1" s="7" t="s">
        <v>157</v>
      </c>
      <c r="G1" s="7" t="s">
        <v>158</v>
      </c>
      <c r="H1" s="7" t="s">
        <v>159</v>
      </c>
      <c r="I1" s="7" t="s">
        <v>339</v>
      </c>
      <c r="J1" s="7" t="s">
        <v>160</v>
      </c>
      <c r="K1" s="7" t="s">
        <v>161</v>
      </c>
      <c r="L1" s="7" t="s">
        <v>162</v>
      </c>
      <c r="M1" s="9" t="s">
        <v>335</v>
      </c>
      <c r="N1" s="9" t="s">
        <v>144</v>
      </c>
    </row>
  </sheetData>
  <sheetProtection algorithmName="SHA-512" hashValue="uyeDPWooWT3+tFUiKt1EYTtv05JZUP27UAkhF0VIbnGrrUAI30YYYZqsIqkQkkBh7nhPjEDhqmZgL1+miKxysw==" saltValue="L647sxl76n2t8b5kDYbWHw==" spinCount="100000" sheet="1" insertRows="0" deleteRows="0" sort="0" autoFilter="0"/>
  <autoFilter ref="A1:M1" xr:uid="{00000000-0009-0000-0000-00000C000000}"/>
  <dataValidations count="1">
    <dataValidation type="decimal" operator="greaterThanOrEqual" allowBlank="1" showInputMessage="1" showErrorMessage="1" errorTitle="Formato Incorrecto" error="Por favor insertar un número" sqref="E1:E1048576" xr:uid="{00000000-0002-0000-0C00-000000000000}">
      <formula1>-99999999999999</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3"/>
  <sheetViews>
    <sheetView zoomScale="98" zoomScaleNormal="98" workbookViewId="0">
      <selection activeCell="M16" sqref="M16"/>
    </sheetView>
  </sheetViews>
  <sheetFormatPr baseColWidth="10" defaultColWidth="11.44140625" defaultRowHeight="14.4"/>
  <cols>
    <col min="1" max="1" width="22.6640625" customWidth="1"/>
  </cols>
  <sheetData>
    <row r="1" spans="1:11" ht="30.6" customHeight="1">
      <c r="A1" s="25" t="s">
        <v>33</v>
      </c>
    </row>
    <row r="2" spans="1:11">
      <c r="A2" s="17"/>
      <c r="B2" s="18"/>
      <c r="C2" s="18"/>
      <c r="D2" s="18"/>
      <c r="E2" s="18"/>
      <c r="F2" s="18"/>
      <c r="G2" s="18"/>
      <c r="H2" s="18"/>
      <c r="I2" s="18"/>
      <c r="J2" s="18"/>
      <c r="K2" s="19"/>
    </row>
    <row r="3" spans="1:11">
      <c r="A3" s="20"/>
      <c r="K3" s="21"/>
    </row>
    <row r="4" spans="1:11">
      <c r="A4" s="20"/>
      <c r="K4" s="21"/>
    </row>
    <row r="5" spans="1:11">
      <c r="A5" s="20"/>
      <c r="K5" s="21"/>
    </row>
    <row r="6" spans="1:11">
      <c r="A6" s="20"/>
      <c r="K6" s="21"/>
    </row>
    <row r="7" spans="1:11">
      <c r="A7" s="20"/>
      <c r="K7" s="21"/>
    </row>
    <row r="8" spans="1:11">
      <c r="A8" s="20"/>
      <c r="K8" s="21"/>
    </row>
    <row r="9" spans="1:11">
      <c r="A9" s="20"/>
      <c r="K9" s="21"/>
    </row>
    <row r="10" spans="1:11">
      <c r="A10" s="20"/>
      <c r="K10" s="21"/>
    </row>
    <row r="11" spans="1:11">
      <c r="A11" s="20"/>
      <c r="K11" s="21"/>
    </row>
    <row r="12" spans="1:11">
      <c r="A12" s="20"/>
      <c r="K12" s="21"/>
    </row>
    <row r="13" spans="1:11">
      <c r="A13" s="20"/>
      <c r="K13" s="21"/>
    </row>
    <row r="14" spans="1:11">
      <c r="A14" s="20"/>
      <c r="K14" s="21"/>
    </row>
    <row r="15" spans="1:11">
      <c r="A15" s="20"/>
      <c r="K15" s="21"/>
    </row>
    <row r="16" spans="1:11">
      <c r="A16" s="20"/>
      <c r="K16" s="21"/>
    </row>
    <row r="17" spans="1:11">
      <c r="A17" s="20"/>
      <c r="K17" s="21"/>
    </row>
    <row r="18" spans="1:11">
      <c r="A18" s="20"/>
      <c r="K18" s="21"/>
    </row>
    <row r="19" spans="1:11">
      <c r="A19" s="20"/>
      <c r="K19" s="21"/>
    </row>
    <row r="20" spans="1:11">
      <c r="A20" s="20"/>
      <c r="K20" s="21"/>
    </row>
    <row r="21" spans="1:11">
      <c r="A21" s="20"/>
      <c r="K21" s="21"/>
    </row>
    <row r="22" spans="1:11">
      <c r="A22" s="20"/>
      <c r="K22" s="21"/>
    </row>
    <row r="23" spans="1:11">
      <c r="A23" s="20"/>
      <c r="K23" s="21"/>
    </row>
    <row r="24" spans="1:11">
      <c r="A24" s="20"/>
      <c r="K24" s="21"/>
    </row>
    <row r="25" spans="1:11">
      <c r="A25" s="20"/>
      <c r="K25" s="21"/>
    </row>
    <row r="26" spans="1:11">
      <c r="A26" s="20"/>
      <c r="K26" s="21"/>
    </row>
    <row r="27" spans="1:11">
      <c r="A27" s="20"/>
      <c r="K27" s="21"/>
    </row>
    <row r="28" spans="1:11">
      <c r="A28" s="20"/>
      <c r="K28" s="21"/>
    </row>
    <row r="29" spans="1:11">
      <c r="A29" s="20"/>
      <c r="K29" s="21"/>
    </row>
    <row r="30" spans="1:11">
      <c r="A30" s="20"/>
      <c r="K30" s="21"/>
    </row>
    <row r="31" spans="1:11">
      <c r="A31" s="20"/>
      <c r="K31" s="21"/>
    </row>
    <row r="32" spans="1:11">
      <c r="A32" s="20"/>
      <c r="K32" s="21"/>
    </row>
    <row r="33" spans="1:11">
      <c r="A33" s="22"/>
      <c r="B33" s="23"/>
      <c r="C33" s="23"/>
      <c r="D33" s="23"/>
      <c r="E33" s="23"/>
      <c r="F33" s="23"/>
      <c r="G33" s="23"/>
      <c r="H33" s="23"/>
      <c r="I33" s="23"/>
      <c r="J33" s="23"/>
      <c r="K33" s="2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dimension ref="A1:O2"/>
  <sheetViews>
    <sheetView zoomScale="90" zoomScaleNormal="90" workbookViewId="0">
      <pane ySplit="1" topLeftCell="A2" activePane="bottomLeft" state="frozen"/>
      <selection pane="bottomLeft" activeCell="I18" sqref="I18"/>
    </sheetView>
  </sheetViews>
  <sheetFormatPr baseColWidth="10" defaultColWidth="11.44140625" defaultRowHeight="14.4"/>
  <cols>
    <col min="1" max="1" width="40" style="30" customWidth="1"/>
    <col min="2" max="13" width="11.44140625" style="30"/>
    <col min="14" max="14" width="14.88671875" style="30" customWidth="1"/>
    <col min="15" max="15" width="29.33203125" style="30" customWidth="1"/>
    <col min="16" max="16384" width="11.44140625" style="35"/>
  </cols>
  <sheetData>
    <row r="1" spans="1:15" s="8" customFormat="1" ht="28.8">
      <c r="A1" s="121" t="s">
        <v>334</v>
      </c>
      <c r="B1" s="7" t="s">
        <v>163</v>
      </c>
      <c r="C1" s="7" t="s">
        <v>164</v>
      </c>
      <c r="D1" s="7" t="s">
        <v>165</v>
      </c>
      <c r="E1" s="7" t="s">
        <v>166</v>
      </c>
      <c r="F1" s="7" t="s">
        <v>167</v>
      </c>
      <c r="G1" s="7" t="s">
        <v>168</v>
      </c>
      <c r="H1" s="7" t="s">
        <v>169</v>
      </c>
      <c r="I1" s="7" t="s">
        <v>170</v>
      </c>
      <c r="J1" s="7" t="s">
        <v>171</v>
      </c>
      <c r="K1" s="7" t="s">
        <v>172</v>
      </c>
      <c r="L1" s="7" t="s">
        <v>173</v>
      </c>
      <c r="M1" s="7" t="s">
        <v>174</v>
      </c>
      <c r="N1" s="7" t="s">
        <v>175</v>
      </c>
      <c r="O1" s="7" t="s">
        <v>137</v>
      </c>
    </row>
    <row r="2" spans="1:15">
      <c r="B2" s="115"/>
    </row>
  </sheetData>
  <sheetProtection algorithmName="SHA-512" hashValue="W9sQbJrmcDC0zRYPvm2Fqd2+7yqY1WxkAsAiEQXh79nO9FZJ8/LrNN//6fhAgitT4efdRqWcUipTrIBAARUMOg==" saltValue="pY/BPFiclWeOfTZb4Njnsg==" spinCount="100000" sheet="1" insertRows="0" deleteRows="0" sort="0" autoFilter="0"/>
  <autoFilter ref="A1:O1" xr:uid="{00000000-0009-0000-0000-00000E00000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9"/>
  <sheetViews>
    <sheetView workbookViewId="0">
      <selection activeCell="E7" sqref="E7"/>
    </sheetView>
  </sheetViews>
  <sheetFormatPr baseColWidth="10" defaultColWidth="11.44140625" defaultRowHeight="14.4"/>
  <cols>
    <col min="1" max="2" width="17.6640625" customWidth="1"/>
    <col min="3" max="3" width="41.6640625" customWidth="1"/>
    <col min="4" max="4" width="43.44140625" customWidth="1"/>
    <col min="5" max="7" width="17.6640625" customWidth="1"/>
    <col min="10" max="10" width="22.6640625" customWidth="1"/>
    <col min="11" max="11" width="62.6640625" bestFit="1" customWidth="1"/>
    <col min="13" max="13" width="13" customWidth="1"/>
  </cols>
  <sheetData>
    <row r="1" spans="1:14" ht="115.2">
      <c r="A1" s="14" t="s">
        <v>288</v>
      </c>
      <c r="B1" s="9" t="s">
        <v>287</v>
      </c>
      <c r="C1" s="9" t="s">
        <v>229</v>
      </c>
      <c r="D1" s="9" t="s">
        <v>289</v>
      </c>
      <c r="E1" s="9" t="s">
        <v>290</v>
      </c>
      <c r="F1" s="9" t="s">
        <v>295</v>
      </c>
      <c r="G1" s="9" t="s">
        <v>231</v>
      </c>
      <c r="H1" s="14" t="s">
        <v>232</v>
      </c>
      <c r="I1" s="14" t="s">
        <v>233</v>
      </c>
      <c r="J1" s="14" t="s">
        <v>234</v>
      </c>
      <c r="K1" s="14" t="s">
        <v>235</v>
      </c>
      <c r="L1" s="9" t="s">
        <v>236</v>
      </c>
      <c r="M1" s="7" t="s">
        <v>249</v>
      </c>
      <c r="N1" s="14" t="s">
        <v>251</v>
      </c>
    </row>
    <row r="2" spans="1:14">
      <c r="A2" s="5" t="s">
        <v>193</v>
      </c>
      <c r="B2" s="5" t="s">
        <v>74</v>
      </c>
      <c r="C2" s="5" t="s">
        <v>264</v>
      </c>
      <c r="D2" s="5" t="s">
        <v>272</v>
      </c>
      <c r="E2" s="5" t="s">
        <v>227</v>
      </c>
      <c r="F2" s="5" t="s">
        <v>296</v>
      </c>
      <c r="G2" s="5" t="s">
        <v>257</v>
      </c>
      <c r="H2" t="s">
        <v>297</v>
      </c>
      <c r="I2" t="s">
        <v>96</v>
      </c>
      <c r="J2" t="s">
        <v>95</v>
      </c>
      <c r="K2" t="s">
        <v>187</v>
      </c>
      <c r="L2" t="s">
        <v>237</v>
      </c>
      <c r="M2" t="s">
        <v>217</v>
      </c>
      <c r="N2" t="s">
        <v>252</v>
      </c>
    </row>
    <row r="3" spans="1:14">
      <c r="A3" s="5" t="s">
        <v>73</v>
      </c>
      <c r="B3" s="5" t="s">
        <v>72</v>
      </c>
      <c r="C3" s="5" t="s">
        <v>286</v>
      </c>
      <c r="D3" s="5" t="s">
        <v>286</v>
      </c>
      <c r="E3" s="5" t="s">
        <v>230</v>
      </c>
      <c r="F3" s="5"/>
      <c r="G3" s="5" t="s">
        <v>258</v>
      </c>
      <c r="H3" t="s">
        <v>217</v>
      </c>
      <c r="I3" t="s">
        <v>209</v>
      </c>
      <c r="J3" t="s">
        <v>205</v>
      </c>
      <c r="K3" t="s">
        <v>188</v>
      </c>
      <c r="L3" t="s">
        <v>238</v>
      </c>
      <c r="M3" t="s">
        <v>292</v>
      </c>
      <c r="N3" t="s">
        <v>253</v>
      </c>
    </row>
    <row r="4" spans="1:14">
      <c r="A4" s="5" t="s">
        <v>71</v>
      </c>
      <c r="B4" s="5"/>
      <c r="C4" s="5" t="s">
        <v>279</v>
      </c>
      <c r="D4" s="5" t="s">
        <v>279</v>
      </c>
      <c r="E4" s="5" t="s">
        <v>259</v>
      </c>
      <c r="F4" s="5"/>
      <c r="G4" s="55" t="s">
        <v>263</v>
      </c>
      <c r="J4" t="s">
        <v>210</v>
      </c>
      <c r="K4" t="s">
        <v>189</v>
      </c>
      <c r="L4" t="s">
        <v>239</v>
      </c>
      <c r="M4" t="s">
        <v>250</v>
      </c>
    </row>
    <row r="5" spans="1:14">
      <c r="A5" s="4"/>
      <c r="B5" s="4"/>
      <c r="C5" s="5" t="s">
        <v>265</v>
      </c>
      <c r="D5" s="5" t="s">
        <v>273</v>
      </c>
      <c r="E5" s="56" t="s">
        <v>260</v>
      </c>
      <c r="F5" s="4"/>
      <c r="G5" s="4"/>
      <c r="K5" t="s">
        <v>190</v>
      </c>
      <c r="L5" t="s">
        <v>240</v>
      </c>
      <c r="M5" t="s">
        <v>298</v>
      </c>
    </row>
    <row r="6" spans="1:14">
      <c r="A6" s="6"/>
      <c r="B6" s="6"/>
      <c r="C6" s="5" t="s">
        <v>275</v>
      </c>
      <c r="D6" s="5" t="s">
        <v>266</v>
      </c>
      <c r="E6" s="5" t="s">
        <v>261</v>
      </c>
      <c r="F6" s="6"/>
      <c r="G6" s="6"/>
      <c r="K6" t="s">
        <v>191</v>
      </c>
      <c r="L6" t="s">
        <v>241</v>
      </c>
    </row>
    <row r="7" spans="1:14">
      <c r="C7" s="5" t="s">
        <v>267</v>
      </c>
      <c r="D7" s="5" t="s">
        <v>274</v>
      </c>
      <c r="E7" t="s">
        <v>262</v>
      </c>
      <c r="K7" t="s">
        <v>208</v>
      </c>
      <c r="L7" t="s">
        <v>242</v>
      </c>
    </row>
    <row r="8" spans="1:14">
      <c r="A8" s="6"/>
      <c r="B8" s="6"/>
      <c r="C8" s="5" t="s">
        <v>285</v>
      </c>
      <c r="D8" s="5" t="s">
        <v>285</v>
      </c>
      <c r="E8" s="55" t="s">
        <v>263</v>
      </c>
      <c r="F8" s="6"/>
      <c r="G8" s="6"/>
      <c r="K8" t="s">
        <v>207</v>
      </c>
      <c r="L8" t="s">
        <v>243</v>
      </c>
    </row>
    <row r="9" spans="1:14">
      <c r="C9" s="5" t="s">
        <v>284</v>
      </c>
      <c r="D9" s="5" t="s">
        <v>284</v>
      </c>
      <c r="K9" t="s">
        <v>16</v>
      </c>
      <c r="L9" t="s">
        <v>244</v>
      </c>
    </row>
    <row r="10" spans="1:14">
      <c r="C10" s="5" t="s">
        <v>257</v>
      </c>
      <c r="D10" s="5" t="s">
        <v>257</v>
      </c>
      <c r="L10" t="s">
        <v>245</v>
      </c>
    </row>
    <row r="11" spans="1:14">
      <c r="C11" s="5" t="s">
        <v>280</v>
      </c>
      <c r="D11" s="5" t="s">
        <v>268</v>
      </c>
      <c r="L11" t="s">
        <v>246</v>
      </c>
    </row>
    <row r="12" spans="1:14">
      <c r="C12" s="5" t="s">
        <v>276</v>
      </c>
      <c r="D12" s="5" t="s">
        <v>276</v>
      </c>
      <c r="L12" t="s">
        <v>247</v>
      </c>
    </row>
    <row r="13" spans="1:14">
      <c r="C13" s="5" t="s">
        <v>277</v>
      </c>
      <c r="D13" s="5" t="s">
        <v>277</v>
      </c>
      <c r="L13" t="s">
        <v>248</v>
      </c>
    </row>
    <row r="14" spans="1:14">
      <c r="C14" s="5" t="s">
        <v>278</v>
      </c>
      <c r="D14" s="5" t="s">
        <v>269</v>
      </c>
      <c r="L14" t="s">
        <v>306</v>
      </c>
    </row>
    <row r="15" spans="1:14">
      <c r="C15" s="5" t="s">
        <v>270</v>
      </c>
      <c r="D15" s="5" t="s">
        <v>270</v>
      </c>
    </row>
    <row r="16" spans="1:14">
      <c r="C16" s="5" t="s">
        <v>271</v>
      </c>
      <c r="D16" s="5" t="s">
        <v>281</v>
      </c>
    </row>
    <row r="17" spans="3:4">
      <c r="C17" s="5" t="s">
        <v>281</v>
      </c>
      <c r="D17" s="5" t="s">
        <v>282</v>
      </c>
    </row>
    <row r="18" spans="3:4">
      <c r="C18" s="5" t="s">
        <v>282</v>
      </c>
      <c r="D18" s="5" t="s">
        <v>283</v>
      </c>
    </row>
    <row r="19" spans="3:4">
      <c r="C19" s="5" t="s">
        <v>283</v>
      </c>
    </row>
  </sheetData>
  <sheetProtection algorithmName="SHA-512" hashValue="qosKq5k0UjNL7qQMBJTxnjO3nh/RLTTc3PsIRNU+OWr6plICasMWdYWkHHzBRS/XC9UOpuPmAjLYR5aNRwqXVg==" saltValue="NkjQpDrjOoQQvDJYKyXznw==" spinCount="100000" sheet="1" objects="1" scenarios="1"/>
  <phoneticPr fontId="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R78"/>
  <sheetViews>
    <sheetView zoomScale="60" zoomScaleNormal="60" workbookViewId="0">
      <pane ySplit="1" topLeftCell="A2" activePane="bottomLeft" state="frozen"/>
      <selection pane="bottomLeft" activeCell="A19" sqref="A19:XFD19"/>
    </sheetView>
  </sheetViews>
  <sheetFormatPr baseColWidth="10" defaultColWidth="11.44140625" defaultRowHeight="14.4"/>
  <cols>
    <col min="1" max="1" width="48.33203125" style="35" customWidth="1"/>
    <col min="2" max="2" width="38.5546875" style="35" customWidth="1"/>
    <col min="3" max="3" width="14.6640625" style="35" customWidth="1"/>
    <col min="4" max="4" width="15" style="35" customWidth="1"/>
    <col min="5" max="5" width="11.44140625" style="35"/>
    <col min="6" max="6" width="10.6640625" style="35" customWidth="1"/>
    <col min="7" max="7" width="15.33203125" style="35" customWidth="1"/>
    <col min="8" max="8" width="15.44140625" style="35" customWidth="1"/>
    <col min="9" max="9" width="12.44140625" style="35" customWidth="1"/>
    <col min="10" max="10" width="11.33203125" style="35" customWidth="1"/>
    <col min="11" max="11" width="46.44140625" style="35" customWidth="1"/>
    <col min="12" max="16384" width="11.44140625" style="35"/>
  </cols>
  <sheetData>
    <row r="1" spans="1:12" s="8" customFormat="1" ht="57" customHeight="1">
      <c r="A1" s="54" t="s">
        <v>38</v>
      </c>
      <c r="B1" s="54" t="s">
        <v>39</v>
      </c>
      <c r="C1" s="54" t="s">
        <v>40</v>
      </c>
      <c r="D1" s="54" t="s">
        <v>41</v>
      </c>
      <c r="E1" s="54" t="s">
        <v>42</v>
      </c>
      <c r="F1" s="54" t="s">
        <v>43</v>
      </c>
      <c r="G1" s="54" t="s">
        <v>44</v>
      </c>
      <c r="H1" s="54" t="s">
        <v>45</v>
      </c>
      <c r="I1" s="54" t="s">
        <v>46</v>
      </c>
      <c r="J1" s="54" t="s">
        <v>47</v>
      </c>
      <c r="K1" s="54" t="s">
        <v>48</v>
      </c>
    </row>
    <row r="2" spans="1:12">
      <c r="A2" s="53" t="s">
        <v>309</v>
      </c>
      <c r="B2" s="77"/>
      <c r="C2" s="92"/>
      <c r="D2" s="92"/>
      <c r="E2" s="92"/>
      <c r="F2" s="92"/>
      <c r="G2" s="93"/>
      <c r="H2" s="93"/>
      <c r="I2" s="93"/>
      <c r="J2" s="94"/>
      <c r="K2" s="53"/>
    </row>
    <row r="3" spans="1:12">
      <c r="A3" s="53" t="s">
        <v>309</v>
      </c>
      <c r="B3" s="77"/>
      <c r="C3" s="92"/>
      <c r="D3" s="92"/>
      <c r="E3" s="92"/>
      <c r="F3" s="92"/>
      <c r="G3" s="93"/>
      <c r="H3" s="93"/>
      <c r="I3" s="93"/>
      <c r="J3" s="94"/>
      <c r="K3" s="53"/>
    </row>
    <row r="4" spans="1:12">
      <c r="A4" s="53" t="s">
        <v>309</v>
      </c>
      <c r="B4" s="77"/>
      <c r="C4" s="92"/>
      <c r="D4" s="92"/>
      <c r="E4" s="92"/>
      <c r="F4" s="92"/>
      <c r="G4" s="93"/>
      <c r="H4" s="93"/>
      <c r="I4" s="93"/>
      <c r="J4" s="94"/>
      <c r="K4" s="53"/>
    </row>
    <row r="5" spans="1:12">
      <c r="A5" s="53" t="s">
        <v>309</v>
      </c>
      <c r="B5" s="77"/>
      <c r="C5" s="92"/>
      <c r="D5" s="92"/>
      <c r="E5" s="92"/>
      <c r="F5" s="92"/>
      <c r="G5" s="93"/>
      <c r="H5" s="93"/>
      <c r="I5" s="93"/>
      <c r="J5" s="94"/>
      <c r="K5" s="53"/>
    </row>
    <row r="6" spans="1:12">
      <c r="A6" s="53" t="s">
        <v>309</v>
      </c>
      <c r="B6" s="77"/>
      <c r="C6" s="92"/>
      <c r="D6" s="92"/>
      <c r="E6" s="92"/>
      <c r="F6" s="92"/>
      <c r="G6" s="93"/>
      <c r="H6" s="93"/>
      <c r="I6" s="93"/>
      <c r="J6" s="94"/>
      <c r="K6" s="53"/>
    </row>
    <row r="7" spans="1:12">
      <c r="A7" s="53" t="s">
        <v>309</v>
      </c>
      <c r="B7" s="77"/>
      <c r="C7" s="92"/>
      <c r="D7" s="92"/>
      <c r="E7" s="92"/>
      <c r="F7" s="92"/>
      <c r="G7" s="93"/>
      <c r="H7" s="93"/>
      <c r="I7" s="93"/>
      <c r="J7" s="94"/>
      <c r="K7" s="53"/>
    </row>
    <row r="8" spans="1:12">
      <c r="A8" s="53" t="s">
        <v>309</v>
      </c>
      <c r="B8" s="77"/>
      <c r="C8" s="92"/>
      <c r="D8" s="92"/>
      <c r="E8" s="92"/>
      <c r="F8" s="92"/>
      <c r="G8" s="93"/>
      <c r="H8" s="93"/>
      <c r="I8" s="93"/>
      <c r="J8" s="94"/>
      <c r="K8" s="53"/>
    </row>
    <row r="9" spans="1:12">
      <c r="A9" s="53" t="s">
        <v>309</v>
      </c>
      <c r="B9" s="77"/>
      <c r="C9" s="92"/>
      <c r="D9" s="92"/>
      <c r="E9" s="92"/>
      <c r="F9" s="92"/>
      <c r="G9" s="93"/>
      <c r="H9" s="93"/>
      <c r="I9" s="93"/>
      <c r="J9" s="94"/>
      <c r="K9" s="53"/>
    </row>
    <row r="10" spans="1:12" s="8" customFormat="1">
      <c r="A10" s="63" t="s">
        <v>311</v>
      </c>
      <c r="B10" s="54"/>
      <c r="C10" s="113">
        <f>SUM(C2:C9)</f>
        <v>0</v>
      </c>
      <c r="D10" s="113">
        <f>SUM(D2:D9)</f>
        <v>0</v>
      </c>
      <c r="E10" s="114"/>
      <c r="F10" s="114"/>
      <c r="G10" s="54"/>
      <c r="H10" s="54"/>
      <c r="I10" s="79">
        <f>SUM(I2:I9)</f>
        <v>0</v>
      </c>
      <c r="J10" s="79">
        <f>SUM(J2:J9)</f>
        <v>0</v>
      </c>
      <c r="K10" s="54"/>
      <c r="L10" s="64" t="s">
        <v>49</v>
      </c>
    </row>
    <row r="11" spans="1:12">
      <c r="A11" s="53" t="s">
        <v>310</v>
      </c>
      <c r="B11" s="77"/>
      <c r="C11" s="91"/>
      <c r="D11" s="91"/>
      <c r="E11" s="91"/>
      <c r="F11" s="91"/>
      <c r="G11" s="91"/>
      <c r="H11" s="91"/>
      <c r="I11" s="91"/>
      <c r="J11" s="95"/>
      <c r="K11" s="53"/>
    </row>
    <row r="12" spans="1:12">
      <c r="A12" s="53" t="s">
        <v>310</v>
      </c>
      <c r="B12" s="77"/>
      <c r="C12" s="91"/>
      <c r="D12" s="91"/>
      <c r="E12" s="91"/>
      <c r="F12" s="91"/>
      <c r="G12" s="91"/>
      <c r="H12" s="91"/>
      <c r="I12" s="91"/>
      <c r="J12" s="95"/>
      <c r="K12" s="53"/>
    </row>
    <row r="13" spans="1:12">
      <c r="A13" s="53" t="s">
        <v>310</v>
      </c>
      <c r="B13" s="77"/>
      <c r="C13" s="91"/>
      <c r="D13" s="91"/>
      <c r="E13" s="91"/>
      <c r="F13" s="91"/>
      <c r="G13" s="91"/>
      <c r="H13" s="91"/>
      <c r="I13" s="91"/>
      <c r="J13" s="95"/>
      <c r="K13" s="53"/>
    </row>
    <row r="14" spans="1:12">
      <c r="A14" s="53" t="s">
        <v>310</v>
      </c>
      <c r="B14" s="77"/>
      <c r="C14" s="91"/>
      <c r="D14" s="91"/>
      <c r="E14" s="91"/>
      <c r="F14" s="91"/>
      <c r="G14" s="91"/>
      <c r="H14" s="91"/>
      <c r="I14" s="91"/>
      <c r="J14" s="95"/>
      <c r="K14" s="53"/>
    </row>
    <row r="15" spans="1:12" s="8" customFormat="1">
      <c r="A15" s="65" t="s">
        <v>312</v>
      </c>
      <c r="B15" s="66"/>
      <c r="C15" s="78">
        <f>SUM(C11:C14)</f>
        <v>0</v>
      </c>
      <c r="D15" s="78">
        <f>SUM(D11:D14)</f>
        <v>0</v>
      </c>
      <c r="E15" s="66"/>
      <c r="F15" s="66"/>
      <c r="G15" s="66"/>
      <c r="H15" s="66"/>
      <c r="I15" s="80">
        <f>SUM(I11:I14)</f>
        <v>0</v>
      </c>
      <c r="J15" s="80">
        <f>SUM(J11:J14)</f>
        <v>0</v>
      </c>
      <c r="K15" s="67"/>
      <c r="L15" s="64" t="s">
        <v>49</v>
      </c>
    </row>
    <row r="16" spans="1:12">
      <c r="A16" s="53" t="s">
        <v>307</v>
      </c>
      <c r="B16" s="77"/>
      <c r="C16" s="92"/>
      <c r="D16" s="92"/>
      <c r="E16" s="92"/>
      <c r="F16" s="92"/>
      <c r="G16" s="92"/>
      <c r="H16" s="92"/>
      <c r="I16" s="92"/>
      <c r="J16" s="92"/>
      <c r="K16" s="53"/>
    </row>
    <row r="17" spans="1:11">
      <c r="A17" s="53" t="s">
        <v>307</v>
      </c>
      <c r="B17" s="117"/>
      <c r="C17" s="92"/>
      <c r="D17" s="92"/>
      <c r="E17" s="92"/>
      <c r="F17" s="92"/>
      <c r="G17" s="92"/>
      <c r="H17" s="92"/>
      <c r="I17" s="92"/>
      <c r="J17" s="92"/>
      <c r="K17" s="53"/>
    </row>
    <row r="18" spans="1:11">
      <c r="A18" s="53" t="s">
        <v>307</v>
      </c>
      <c r="B18" s="117"/>
      <c r="C18" s="92"/>
      <c r="D18" s="92"/>
      <c r="E18" s="92"/>
      <c r="F18" s="92"/>
      <c r="G18" s="92"/>
      <c r="H18" s="92"/>
      <c r="I18" s="92"/>
      <c r="J18" s="92"/>
      <c r="K18" s="53"/>
    </row>
    <row r="19" spans="1:11">
      <c r="A19" s="53" t="s">
        <v>307</v>
      </c>
      <c r="B19" s="117"/>
      <c r="C19" s="92"/>
      <c r="D19" s="92"/>
      <c r="E19" s="92"/>
      <c r="F19" s="92"/>
      <c r="G19" s="92"/>
      <c r="H19" s="92"/>
      <c r="I19" s="92"/>
      <c r="J19" s="92"/>
      <c r="K19" s="53"/>
    </row>
    <row r="20" spans="1:11">
      <c r="A20" s="53" t="s">
        <v>307</v>
      </c>
      <c r="B20" s="117"/>
      <c r="C20" s="92"/>
      <c r="D20" s="92"/>
      <c r="E20" s="92"/>
      <c r="F20" s="92"/>
      <c r="G20" s="92"/>
      <c r="H20" s="92"/>
      <c r="I20" s="92"/>
      <c r="J20" s="92"/>
      <c r="K20" s="53"/>
    </row>
    <row r="21" spans="1:11">
      <c r="A21" s="53" t="s">
        <v>307</v>
      </c>
      <c r="B21" s="117"/>
      <c r="C21" s="92"/>
      <c r="D21" s="92"/>
      <c r="E21" s="92"/>
      <c r="F21" s="92"/>
      <c r="G21" s="92"/>
      <c r="H21" s="92"/>
      <c r="I21" s="92"/>
      <c r="J21" s="92"/>
      <c r="K21" s="53"/>
    </row>
    <row r="22" spans="1:11">
      <c r="A22" s="53" t="s">
        <v>307</v>
      </c>
      <c r="B22" s="117"/>
      <c r="C22" s="92"/>
      <c r="D22" s="92"/>
      <c r="E22" s="92"/>
      <c r="F22" s="92"/>
      <c r="G22" s="92"/>
      <c r="H22" s="92"/>
      <c r="I22" s="92"/>
      <c r="J22" s="92"/>
      <c r="K22" s="53"/>
    </row>
    <row r="23" spans="1:11">
      <c r="A23" s="53" t="s">
        <v>307</v>
      </c>
      <c r="B23" s="117"/>
      <c r="C23" s="92"/>
      <c r="D23" s="92"/>
      <c r="E23" s="92"/>
      <c r="F23" s="92"/>
      <c r="G23" s="92"/>
      <c r="H23" s="92"/>
      <c r="I23" s="92"/>
      <c r="J23" s="92"/>
      <c r="K23" s="53"/>
    </row>
    <row r="24" spans="1:11">
      <c r="A24" s="53" t="s">
        <v>307</v>
      </c>
      <c r="B24" s="117"/>
      <c r="C24" s="92"/>
      <c r="D24" s="92"/>
      <c r="E24" s="92"/>
      <c r="F24" s="92"/>
      <c r="G24" s="92"/>
      <c r="H24" s="92"/>
      <c r="I24" s="92"/>
      <c r="J24" s="92"/>
      <c r="K24" s="53"/>
    </row>
    <row r="25" spans="1:11">
      <c r="A25" s="53" t="s">
        <v>307</v>
      </c>
      <c r="B25" s="117"/>
      <c r="C25" s="92"/>
      <c r="D25" s="92"/>
      <c r="E25" s="92"/>
      <c r="F25" s="92"/>
      <c r="G25" s="92"/>
      <c r="H25" s="92"/>
      <c r="I25" s="92"/>
      <c r="J25" s="92"/>
      <c r="K25" s="53"/>
    </row>
    <row r="26" spans="1:11">
      <c r="A26" s="53" t="s">
        <v>307</v>
      </c>
      <c r="B26" s="117"/>
      <c r="C26" s="92"/>
      <c r="D26" s="92"/>
      <c r="E26" s="92"/>
      <c r="F26" s="92"/>
      <c r="G26" s="92"/>
      <c r="H26" s="92"/>
      <c r="I26" s="92"/>
      <c r="J26" s="92"/>
      <c r="K26" s="53"/>
    </row>
    <row r="27" spans="1:11">
      <c r="A27" s="53" t="s">
        <v>307</v>
      </c>
      <c r="B27" s="117"/>
      <c r="C27" s="92"/>
      <c r="D27" s="92"/>
      <c r="E27" s="92"/>
      <c r="F27" s="92"/>
      <c r="G27" s="92"/>
      <c r="H27" s="92"/>
      <c r="I27" s="92"/>
      <c r="J27" s="92"/>
      <c r="K27" s="53"/>
    </row>
    <row r="28" spans="1:11">
      <c r="A28" s="53" t="s">
        <v>307</v>
      </c>
      <c r="B28" s="117"/>
      <c r="C28" s="92"/>
      <c r="D28" s="92"/>
      <c r="E28" s="92"/>
      <c r="F28" s="92"/>
      <c r="G28" s="92"/>
      <c r="H28" s="92"/>
      <c r="I28" s="92"/>
      <c r="J28" s="92"/>
      <c r="K28" s="53"/>
    </row>
    <row r="29" spans="1:11">
      <c r="A29" s="53" t="s">
        <v>307</v>
      </c>
      <c r="B29" s="117"/>
      <c r="C29" s="92"/>
      <c r="D29" s="92"/>
      <c r="E29" s="92"/>
      <c r="F29" s="92"/>
      <c r="G29" s="92"/>
      <c r="H29" s="92"/>
      <c r="I29" s="92"/>
      <c r="J29" s="92"/>
      <c r="K29" s="53"/>
    </row>
    <row r="30" spans="1:11">
      <c r="A30" s="53" t="s">
        <v>307</v>
      </c>
      <c r="B30" s="117"/>
      <c r="C30" s="92"/>
      <c r="D30" s="92"/>
      <c r="E30" s="92"/>
      <c r="F30" s="92"/>
      <c r="G30" s="92"/>
      <c r="H30" s="92"/>
      <c r="I30" s="92"/>
      <c r="J30" s="92"/>
      <c r="K30" s="53"/>
    </row>
    <row r="31" spans="1:11">
      <c r="A31" s="53" t="s">
        <v>307</v>
      </c>
      <c r="B31" s="117"/>
      <c r="C31" s="92"/>
      <c r="D31" s="92"/>
      <c r="E31" s="92"/>
      <c r="F31" s="92"/>
      <c r="G31" s="92"/>
      <c r="H31" s="92"/>
      <c r="I31" s="92"/>
      <c r="J31" s="92"/>
      <c r="K31" s="53"/>
    </row>
    <row r="32" spans="1:11">
      <c r="A32" s="53" t="s">
        <v>307</v>
      </c>
      <c r="B32" s="117"/>
      <c r="C32" s="92"/>
      <c r="D32" s="92"/>
      <c r="E32" s="92"/>
      <c r="F32" s="92"/>
      <c r="G32" s="92"/>
      <c r="H32" s="92"/>
      <c r="I32" s="92"/>
      <c r="J32" s="92"/>
      <c r="K32" s="53"/>
    </row>
    <row r="33" spans="1:12">
      <c r="A33" s="53" t="s">
        <v>307</v>
      </c>
      <c r="B33" s="117"/>
      <c r="C33" s="92"/>
      <c r="D33" s="92"/>
      <c r="E33" s="92"/>
      <c r="F33" s="92"/>
      <c r="G33" s="92"/>
      <c r="H33" s="92"/>
      <c r="I33" s="92"/>
      <c r="J33" s="92"/>
      <c r="K33" s="53"/>
    </row>
    <row r="34" spans="1:12">
      <c r="A34" s="53" t="s">
        <v>307</v>
      </c>
      <c r="B34" s="117"/>
      <c r="C34" s="92"/>
      <c r="D34" s="92"/>
      <c r="E34" s="92"/>
      <c r="F34" s="92"/>
      <c r="G34" s="92"/>
      <c r="H34" s="92"/>
      <c r="I34" s="92"/>
      <c r="J34" s="92"/>
      <c r="K34" s="53"/>
    </row>
    <row r="35" spans="1:12">
      <c r="A35" s="53" t="s">
        <v>307</v>
      </c>
      <c r="B35" s="117"/>
      <c r="C35" s="92"/>
      <c r="D35" s="92"/>
      <c r="E35" s="92"/>
      <c r="F35" s="92"/>
      <c r="G35" s="92"/>
      <c r="H35" s="92"/>
      <c r="I35" s="92"/>
      <c r="J35" s="92"/>
      <c r="K35" s="53"/>
    </row>
    <row r="36" spans="1:12">
      <c r="A36" s="53" t="s">
        <v>307</v>
      </c>
      <c r="B36" s="118"/>
      <c r="C36" s="92"/>
      <c r="D36" s="92"/>
      <c r="E36" s="92"/>
      <c r="F36" s="92"/>
      <c r="G36" s="92"/>
      <c r="H36" s="92"/>
      <c r="I36" s="92"/>
      <c r="J36" s="92"/>
      <c r="K36" s="53"/>
    </row>
    <row r="37" spans="1:12" s="8" customFormat="1">
      <c r="A37" s="65" t="s">
        <v>50</v>
      </c>
      <c r="B37" s="68"/>
      <c r="C37" s="81">
        <f t="shared" ref="C37:J37" si="0">SUM(C16:C36)</f>
        <v>0</v>
      </c>
      <c r="D37" s="81">
        <f t="shared" si="0"/>
        <v>0</v>
      </c>
      <c r="E37" s="68"/>
      <c r="F37" s="68"/>
      <c r="G37" s="68"/>
      <c r="H37" s="68"/>
      <c r="I37" s="81">
        <f t="shared" si="0"/>
        <v>0</v>
      </c>
      <c r="J37" s="81">
        <f t="shared" si="0"/>
        <v>0</v>
      </c>
      <c r="K37" s="69"/>
      <c r="L37" s="64" t="s">
        <v>49</v>
      </c>
    </row>
    <row r="38" spans="1:12">
      <c r="A38" s="53" t="s">
        <v>308</v>
      </c>
      <c r="B38" s="77"/>
      <c r="C38" s="92"/>
      <c r="D38" s="92"/>
      <c r="E38" s="92"/>
      <c r="F38" s="92"/>
      <c r="G38" s="92"/>
      <c r="H38" s="92"/>
      <c r="I38" s="92"/>
      <c r="J38" s="92"/>
      <c r="K38" s="53"/>
    </row>
    <row r="39" spans="1:12">
      <c r="A39" s="53" t="s">
        <v>308</v>
      </c>
      <c r="B39" s="117"/>
      <c r="C39" s="92"/>
      <c r="D39" s="92"/>
      <c r="E39" s="92"/>
      <c r="F39" s="92"/>
      <c r="G39" s="92"/>
      <c r="H39" s="92"/>
      <c r="I39" s="92"/>
      <c r="J39" s="92"/>
      <c r="K39" s="53"/>
    </row>
    <row r="40" spans="1:12">
      <c r="A40" s="53" t="s">
        <v>308</v>
      </c>
      <c r="B40" s="117"/>
      <c r="C40" s="92"/>
      <c r="D40" s="92"/>
      <c r="E40" s="92"/>
      <c r="F40" s="92"/>
      <c r="G40" s="92"/>
      <c r="H40" s="92"/>
      <c r="I40" s="92"/>
      <c r="J40" s="92"/>
      <c r="K40" s="53"/>
    </row>
    <row r="41" spans="1:12">
      <c r="A41" s="53" t="s">
        <v>308</v>
      </c>
      <c r="B41" s="117"/>
      <c r="C41" s="92"/>
      <c r="D41" s="92"/>
      <c r="E41" s="92"/>
      <c r="F41" s="92"/>
      <c r="G41" s="92"/>
      <c r="H41" s="92"/>
      <c r="I41" s="92"/>
      <c r="J41" s="92"/>
      <c r="K41" s="53"/>
    </row>
    <row r="42" spans="1:12">
      <c r="A42" s="53" t="s">
        <v>308</v>
      </c>
      <c r="B42" s="117"/>
      <c r="C42" s="92"/>
      <c r="D42" s="92"/>
      <c r="E42" s="92"/>
      <c r="F42" s="92"/>
      <c r="G42" s="92"/>
      <c r="H42" s="92"/>
      <c r="I42" s="92"/>
      <c r="J42" s="92"/>
      <c r="K42" s="53"/>
    </row>
    <row r="43" spans="1:12">
      <c r="A43" s="53" t="s">
        <v>308</v>
      </c>
      <c r="B43" s="117"/>
      <c r="C43" s="92"/>
      <c r="D43" s="92"/>
      <c r="E43" s="92"/>
      <c r="F43" s="92"/>
      <c r="G43" s="92"/>
      <c r="H43" s="92"/>
      <c r="I43" s="92"/>
      <c r="J43" s="92"/>
      <c r="K43" s="53"/>
    </row>
    <row r="44" spans="1:12">
      <c r="A44" s="53" t="s">
        <v>308</v>
      </c>
      <c r="B44" s="117"/>
      <c r="C44" s="92"/>
      <c r="D44" s="92"/>
      <c r="E44" s="92"/>
      <c r="F44" s="92"/>
      <c r="G44" s="92"/>
      <c r="H44" s="92"/>
      <c r="I44" s="92"/>
      <c r="J44" s="92"/>
      <c r="K44" s="53"/>
    </row>
    <row r="45" spans="1:12">
      <c r="A45" s="53" t="s">
        <v>308</v>
      </c>
      <c r="B45" s="117"/>
      <c r="C45" s="92"/>
      <c r="D45" s="92"/>
      <c r="E45" s="92"/>
      <c r="F45" s="92"/>
      <c r="G45" s="92"/>
      <c r="H45" s="92"/>
      <c r="I45" s="92"/>
      <c r="J45" s="92"/>
      <c r="K45" s="53"/>
    </row>
    <row r="46" spans="1:12">
      <c r="A46" s="53" t="s">
        <v>308</v>
      </c>
      <c r="B46" s="117"/>
      <c r="C46" s="92"/>
      <c r="D46" s="92"/>
      <c r="E46" s="92"/>
      <c r="F46" s="92"/>
      <c r="G46" s="92"/>
      <c r="H46" s="92"/>
      <c r="I46" s="92"/>
      <c r="J46" s="92"/>
      <c r="K46" s="53"/>
    </row>
    <row r="47" spans="1:12">
      <c r="A47" s="53" t="s">
        <v>308</v>
      </c>
      <c r="B47" s="117"/>
      <c r="C47" s="92"/>
      <c r="D47" s="92"/>
      <c r="E47" s="92"/>
      <c r="F47" s="92"/>
      <c r="G47" s="92"/>
      <c r="H47" s="92"/>
      <c r="I47" s="92"/>
      <c r="J47" s="92"/>
      <c r="K47" s="53"/>
    </row>
    <row r="48" spans="1:12">
      <c r="A48" s="53" t="s">
        <v>308</v>
      </c>
      <c r="B48" s="117"/>
      <c r="C48" s="92"/>
      <c r="D48" s="92"/>
      <c r="E48" s="92"/>
      <c r="F48" s="92"/>
      <c r="G48" s="92"/>
      <c r="H48" s="92"/>
      <c r="I48" s="92"/>
      <c r="J48" s="92"/>
      <c r="K48" s="53"/>
    </row>
    <row r="49" spans="1:18">
      <c r="A49" s="53" t="s">
        <v>308</v>
      </c>
      <c r="B49" s="117"/>
      <c r="C49" s="92"/>
      <c r="D49" s="92"/>
      <c r="E49" s="92"/>
      <c r="F49" s="92"/>
      <c r="G49" s="92"/>
      <c r="H49" s="92"/>
      <c r="I49" s="92"/>
      <c r="J49" s="92"/>
      <c r="K49" s="53"/>
    </row>
    <row r="50" spans="1:18">
      <c r="A50" s="53" t="s">
        <v>308</v>
      </c>
      <c r="B50" s="117"/>
      <c r="C50" s="92"/>
      <c r="D50" s="92"/>
      <c r="E50" s="92"/>
      <c r="F50" s="92"/>
      <c r="G50" s="92"/>
      <c r="H50" s="92"/>
      <c r="I50" s="92"/>
      <c r="J50" s="92"/>
      <c r="K50" s="53"/>
    </row>
    <row r="51" spans="1:18">
      <c r="A51" s="53" t="s">
        <v>308</v>
      </c>
      <c r="B51" s="117"/>
      <c r="C51" s="92"/>
      <c r="D51" s="92"/>
      <c r="E51" s="92"/>
      <c r="F51" s="92"/>
      <c r="G51" s="92"/>
      <c r="H51" s="92"/>
      <c r="I51" s="92"/>
      <c r="J51" s="92"/>
      <c r="K51" s="53"/>
    </row>
    <row r="52" spans="1:18">
      <c r="A52" s="53" t="s">
        <v>308</v>
      </c>
      <c r="B52" s="117"/>
      <c r="C52" s="92"/>
      <c r="D52" s="92"/>
      <c r="E52" s="92"/>
      <c r="F52" s="92"/>
      <c r="G52" s="92"/>
      <c r="H52" s="92"/>
      <c r="I52" s="92"/>
      <c r="J52" s="92"/>
      <c r="K52" s="53"/>
    </row>
    <row r="53" spans="1:18">
      <c r="A53" s="53" t="s">
        <v>308</v>
      </c>
      <c r="B53" s="117"/>
      <c r="C53" s="92"/>
      <c r="D53" s="92"/>
      <c r="E53" s="92"/>
      <c r="F53" s="92"/>
      <c r="G53" s="92"/>
      <c r="H53" s="92"/>
      <c r="I53" s="92"/>
      <c r="J53" s="92"/>
      <c r="K53" s="53"/>
    </row>
    <row r="54" spans="1:18">
      <c r="A54" s="53" t="s">
        <v>308</v>
      </c>
      <c r="B54" s="117"/>
      <c r="C54" s="92"/>
      <c r="D54" s="92"/>
      <c r="E54" s="92"/>
      <c r="F54" s="92"/>
      <c r="G54" s="92"/>
      <c r="H54" s="92"/>
      <c r="I54" s="92"/>
      <c r="J54" s="92"/>
      <c r="K54" s="53"/>
    </row>
    <row r="55" spans="1:18">
      <c r="A55" s="53" t="s">
        <v>308</v>
      </c>
      <c r="B55" s="117"/>
      <c r="C55" s="92"/>
      <c r="D55" s="92"/>
      <c r="E55" s="92"/>
      <c r="F55" s="92"/>
      <c r="G55" s="92"/>
      <c r="H55" s="92"/>
      <c r="I55" s="92"/>
      <c r="J55" s="92"/>
      <c r="K55" s="53"/>
    </row>
    <row r="56" spans="1:18">
      <c r="A56" s="53" t="s">
        <v>308</v>
      </c>
      <c r="B56" s="117"/>
      <c r="C56" s="92"/>
      <c r="D56" s="92"/>
      <c r="E56" s="92"/>
      <c r="F56" s="92"/>
      <c r="G56" s="92"/>
      <c r="H56" s="92"/>
      <c r="I56" s="92"/>
      <c r="J56" s="92"/>
      <c r="K56" s="53"/>
    </row>
    <row r="57" spans="1:18">
      <c r="A57" s="53" t="s">
        <v>308</v>
      </c>
      <c r="B57" s="117"/>
      <c r="C57" s="92"/>
      <c r="D57" s="92"/>
      <c r="E57" s="92"/>
      <c r="F57" s="92"/>
      <c r="G57" s="92"/>
      <c r="H57" s="92"/>
      <c r="I57" s="92"/>
      <c r="J57" s="92"/>
      <c r="K57" s="53"/>
    </row>
    <row r="58" spans="1:18">
      <c r="A58" s="53" t="s">
        <v>308</v>
      </c>
      <c r="B58" s="118"/>
      <c r="C58" s="92"/>
      <c r="D58" s="92"/>
      <c r="E58" s="92"/>
      <c r="F58" s="92"/>
      <c r="G58" s="92"/>
      <c r="H58" s="92"/>
      <c r="I58" s="92"/>
      <c r="J58" s="92"/>
      <c r="K58" s="53"/>
    </row>
    <row r="59" spans="1:18" s="8" customFormat="1">
      <c r="A59" s="65" t="s">
        <v>51</v>
      </c>
      <c r="B59" s="69"/>
      <c r="C59" s="82">
        <f>SUM(C38:C58)</f>
        <v>0</v>
      </c>
      <c r="D59" s="82">
        <f>SUM(D38:D58)</f>
        <v>0</v>
      </c>
      <c r="E59" s="69"/>
      <c r="F59" s="69"/>
      <c r="G59" s="69"/>
      <c r="H59" s="69"/>
      <c r="I59" s="81">
        <f>SUM(I38:I58)</f>
        <v>0</v>
      </c>
      <c r="J59" s="81">
        <f>SUM(J38:J58)</f>
        <v>0</v>
      </c>
      <c r="K59" s="69"/>
      <c r="L59" s="64" t="s">
        <v>184</v>
      </c>
    </row>
    <row r="60" spans="1:18" s="8" customFormat="1">
      <c r="A60" s="65" t="s">
        <v>52</v>
      </c>
      <c r="B60" s="69"/>
      <c r="C60" s="70"/>
      <c r="D60" s="67"/>
      <c r="E60" s="67"/>
      <c r="F60" s="67"/>
      <c r="G60" s="67"/>
      <c r="H60" s="67"/>
      <c r="I60" s="83">
        <f>I59-I37</f>
        <v>0</v>
      </c>
      <c r="J60" s="83">
        <f>J59-J37</f>
        <v>0</v>
      </c>
      <c r="K60" s="67"/>
      <c r="L60" s="64" t="s">
        <v>49</v>
      </c>
      <c r="O60" s="71"/>
      <c r="R60" s="72"/>
    </row>
    <row r="61" spans="1:18">
      <c r="I61" s="48"/>
      <c r="J61" s="48"/>
    </row>
    <row r="62" spans="1:18" s="8" customFormat="1">
      <c r="A62" s="73" t="s">
        <v>53</v>
      </c>
      <c r="B62" s="74"/>
      <c r="C62" s="74"/>
      <c r="D62" s="74"/>
      <c r="E62" s="74"/>
      <c r="F62" s="74"/>
      <c r="G62" s="74"/>
      <c r="H62" s="74"/>
      <c r="I62" s="84">
        <f>I10-I15-I60</f>
        <v>0</v>
      </c>
      <c r="J62" s="84">
        <f>J10-J15-J60</f>
        <v>0</v>
      </c>
      <c r="K62" s="74"/>
      <c r="L62" s="71" t="s">
        <v>185</v>
      </c>
      <c r="Q62" s="72"/>
    </row>
    <row r="64" spans="1:18" s="8" customFormat="1">
      <c r="A64" s="73" t="s">
        <v>54</v>
      </c>
      <c r="B64" s="74"/>
      <c r="C64" s="74"/>
      <c r="D64" s="74"/>
      <c r="E64" s="74"/>
      <c r="F64" s="74"/>
      <c r="G64" s="74"/>
      <c r="H64" s="74"/>
      <c r="I64" s="85" t="e">
        <f>(1-I62/I10)*100</f>
        <v>#DIV/0!</v>
      </c>
      <c r="J64" s="85" t="e">
        <f>(1-J62/J10)*100</f>
        <v>#DIV/0!</v>
      </c>
      <c r="K64" s="74"/>
      <c r="L64" s="64" t="s">
        <v>186</v>
      </c>
    </row>
    <row r="65" spans="1:10">
      <c r="J65" s="58"/>
    </row>
    <row r="66" spans="1:10" ht="52.95" customHeight="1">
      <c r="B66" s="59" t="s">
        <v>40</v>
      </c>
      <c r="C66" s="59" t="s">
        <v>299</v>
      </c>
      <c r="D66" s="59" t="s">
        <v>42</v>
      </c>
      <c r="E66" s="59" t="s">
        <v>43</v>
      </c>
      <c r="F66" s="59" t="s">
        <v>55</v>
      </c>
      <c r="G66" s="59" t="s">
        <v>45</v>
      </c>
      <c r="H66" s="59" t="s">
        <v>56</v>
      </c>
      <c r="I66" s="59" t="s">
        <v>47</v>
      </c>
    </row>
    <row r="67" spans="1:10" ht="31.5" customHeight="1">
      <c r="A67" s="60" t="s">
        <v>313</v>
      </c>
      <c r="B67" s="96"/>
      <c r="C67" s="96"/>
      <c r="D67" s="96"/>
      <c r="E67" s="96"/>
      <c r="F67" s="96"/>
      <c r="G67" s="96"/>
      <c r="H67" s="96"/>
      <c r="I67" s="96"/>
    </row>
    <row r="68" spans="1:10" ht="44.4" customHeight="1">
      <c r="A68" s="61" t="s">
        <v>314</v>
      </c>
      <c r="B68" s="96"/>
      <c r="C68" s="96"/>
      <c r="D68" s="96"/>
      <c r="E68" s="96"/>
      <c r="F68" s="96"/>
      <c r="G68" s="96"/>
      <c r="H68" s="96"/>
      <c r="I68" s="96"/>
    </row>
    <row r="70" spans="1:10">
      <c r="B70" s="59" t="s">
        <v>46</v>
      </c>
      <c r="C70" s="59" t="s">
        <v>47</v>
      </c>
      <c r="D70" s="57" t="s">
        <v>192</v>
      </c>
    </row>
    <row r="71" spans="1:10">
      <c r="A71" s="86" t="s">
        <v>300</v>
      </c>
      <c r="B71" s="96"/>
      <c r="C71" s="96"/>
      <c r="D71" s="97">
        <f>C71*2</f>
        <v>0</v>
      </c>
      <c r="E71" s="88" t="s">
        <v>305</v>
      </c>
    </row>
    <row r="72" spans="1:10">
      <c r="A72" s="86" t="s">
        <v>57</v>
      </c>
      <c r="B72" s="96"/>
      <c r="C72" s="96"/>
      <c r="D72" s="97">
        <f>C72*2</f>
        <v>0</v>
      </c>
      <c r="E72" s="88" t="s">
        <v>305</v>
      </c>
    </row>
    <row r="73" spans="1:10" s="8" customFormat="1" ht="30" customHeight="1">
      <c r="A73" s="75" t="s">
        <v>198</v>
      </c>
      <c r="B73" s="97">
        <f>B72-H68</f>
        <v>0</v>
      </c>
      <c r="C73" s="97">
        <f>C72-I68</f>
        <v>0</v>
      </c>
      <c r="D73" s="97">
        <f>C73*2</f>
        <v>0</v>
      </c>
      <c r="E73" s="88" t="s">
        <v>49</v>
      </c>
    </row>
    <row r="75" spans="1:10">
      <c r="B75" s="59" t="s">
        <v>58</v>
      </c>
      <c r="C75" s="59" t="s">
        <v>59</v>
      </c>
    </row>
    <row r="76" spans="1:10" ht="43.2" customHeight="1">
      <c r="A76" s="62" t="s">
        <v>254</v>
      </c>
      <c r="B76" s="89" t="e">
        <f>1-B72/B71</f>
        <v>#DIV/0!</v>
      </c>
      <c r="C76" s="90" t="e">
        <f>1-C72/C71</f>
        <v>#DIV/0!</v>
      </c>
      <c r="D76" s="76" t="s">
        <v>49</v>
      </c>
      <c r="E76" s="8"/>
      <c r="F76" s="8"/>
    </row>
    <row r="77" spans="1:10" ht="41.4" customHeight="1">
      <c r="A77" s="62" t="s">
        <v>255</v>
      </c>
      <c r="B77" s="89" t="e">
        <f>1-B73/B71</f>
        <v>#DIV/0!</v>
      </c>
      <c r="C77" s="90" t="e">
        <f>1-C73/C71</f>
        <v>#DIV/0!</v>
      </c>
      <c r="D77" s="76" t="s">
        <v>49</v>
      </c>
      <c r="E77" s="8"/>
      <c r="F77" s="8"/>
    </row>
    <row r="78" spans="1:10">
      <c r="B78" s="87"/>
      <c r="C78" s="87"/>
    </row>
  </sheetData>
  <sheetProtection algorithmName="SHA-512" hashValue="mAnRmwnBqTAkcruzuJIJzG5umr9LNmlfY2J/NF+Ea39xUveqmJ17qLdLHZV3FCztwTUAA3knvQ0CLPl0ZYeA0w==" saltValue="xw6GV51z9UB/O0Gw3q3USg==" spinCount="100000" sheet="1" insertRows="0" deleteRows="0"/>
  <autoFilter ref="A1:K1" xr:uid="{00000000-0009-0000-0000-000001000000}"/>
  <phoneticPr fontId="5" type="noConversion"/>
  <dataValidations count="1">
    <dataValidation type="decimal" operator="greaterThanOrEqual" allowBlank="1" showInputMessage="1" showErrorMessage="1" errorTitle="Formato incorrecto" error="Por favor ingrese un número" sqref="B67:I68 B71:C72 C2:J58" xr:uid="{6BC1ACCF-ACFE-4BD5-BE4F-DEA14193993E}">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0" tint="-4.9989318521683403E-2"/>
  </sheetPr>
  <dimension ref="A1:AH45"/>
  <sheetViews>
    <sheetView topLeftCell="V1" zoomScale="80" zoomScaleNormal="80" workbookViewId="0">
      <pane ySplit="1" topLeftCell="A14" activePane="bottomLeft" state="frozen"/>
      <selection pane="bottomLeft" activeCell="H23" sqref="H23"/>
    </sheetView>
  </sheetViews>
  <sheetFormatPr baseColWidth="10" defaultColWidth="11.44140625" defaultRowHeight="14.4"/>
  <cols>
    <col min="1" max="1" width="16.6640625" style="31" customWidth="1"/>
    <col min="2" max="2" width="18.33203125" style="31" customWidth="1"/>
    <col min="3" max="3" width="11.44140625" style="31" customWidth="1"/>
    <col min="4" max="4" width="11.44140625" style="31"/>
    <col min="5" max="5" width="13.33203125" style="31" customWidth="1"/>
    <col min="6" max="7" width="17.44140625" style="31" customWidth="1"/>
    <col min="8" max="8" width="13.33203125" style="31" customWidth="1"/>
    <col min="9" max="9" width="16.6640625" style="31" customWidth="1"/>
    <col min="10" max="10" width="16" style="31" customWidth="1"/>
    <col min="11" max="11" width="16.44140625" style="31" customWidth="1"/>
    <col min="12" max="12" width="16.109375" style="31" customWidth="1"/>
    <col min="13" max="13" width="17.44140625" style="31" customWidth="1"/>
    <col min="14" max="14" width="12.109375" style="31" customWidth="1"/>
    <col min="15" max="15" width="12.33203125" style="31" customWidth="1"/>
    <col min="16" max="17" width="14.33203125" style="31" customWidth="1"/>
    <col min="18" max="20" width="17.33203125" style="31" customWidth="1"/>
    <col min="21" max="21" width="13.88671875" style="31" customWidth="1"/>
    <col min="22" max="22" width="13.6640625" style="31" customWidth="1"/>
    <col min="23" max="23" width="12.33203125" style="31" customWidth="1"/>
    <col min="24" max="25" width="13.5546875" style="31" customWidth="1"/>
    <col min="26" max="26" width="14.44140625" style="31" customWidth="1"/>
    <col min="27" max="27" width="15.5546875" style="31" customWidth="1"/>
    <col min="28" max="30" width="14.44140625" style="31" customWidth="1"/>
    <col min="31" max="31" width="17.33203125" style="31" customWidth="1"/>
    <col min="32" max="32" width="12.88671875" style="31" customWidth="1"/>
    <col min="33" max="33" width="17.33203125" style="31" customWidth="1"/>
    <col min="34" max="34" width="20.44140625" style="31" customWidth="1"/>
    <col min="35" max="16384" width="11.44140625" style="100"/>
  </cols>
  <sheetData>
    <row r="1" spans="1:34" s="33" customFormat="1" ht="63.6" customHeight="1">
      <c r="A1" s="9" t="s">
        <v>60</v>
      </c>
      <c r="B1" s="9" t="s">
        <v>61</v>
      </c>
      <c r="C1" s="9" t="s">
        <v>62</v>
      </c>
      <c r="D1" s="9" t="s">
        <v>204</v>
      </c>
      <c r="E1" s="9" t="s">
        <v>63</v>
      </c>
      <c r="F1" s="9" t="s">
        <v>64</v>
      </c>
      <c r="G1" s="9" t="s">
        <v>329</v>
      </c>
      <c r="H1" s="9" t="s">
        <v>222</v>
      </c>
      <c r="I1" s="9" t="s">
        <v>219</v>
      </c>
      <c r="J1" s="9" t="s">
        <v>194</v>
      </c>
      <c r="K1" s="9" t="s">
        <v>195</v>
      </c>
      <c r="L1" s="9" t="s">
        <v>196</v>
      </c>
      <c r="M1" s="9" t="s">
        <v>223</v>
      </c>
      <c r="N1" s="9" t="s">
        <v>224</v>
      </c>
      <c r="O1" s="9" t="s">
        <v>225</v>
      </c>
      <c r="P1" s="9" t="s">
        <v>226</v>
      </c>
      <c r="Q1" s="9" t="s">
        <v>228</v>
      </c>
      <c r="R1" s="9" t="s">
        <v>200</v>
      </c>
      <c r="S1" s="9" t="s">
        <v>201</v>
      </c>
      <c r="T1" s="9" t="s">
        <v>202</v>
      </c>
      <c r="U1" s="9" t="s">
        <v>203</v>
      </c>
      <c r="V1" s="9" t="s">
        <v>65</v>
      </c>
      <c r="W1" s="9" t="s">
        <v>66</v>
      </c>
      <c r="X1" s="9" t="s">
        <v>321</v>
      </c>
      <c r="Y1" s="9" t="s">
        <v>322</v>
      </c>
      <c r="Z1" s="9" t="s">
        <v>323</v>
      </c>
      <c r="AA1" s="9" t="s">
        <v>67</v>
      </c>
      <c r="AB1" s="9" t="s">
        <v>324</v>
      </c>
      <c r="AC1" s="9" t="s">
        <v>315</v>
      </c>
      <c r="AD1" s="9" t="s">
        <v>68</v>
      </c>
      <c r="AE1" s="9" t="s">
        <v>69</v>
      </c>
      <c r="AF1" s="9" t="s">
        <v>70</v>
      </c>
      <c r="AG1" s="9" t="s">
        <v>197</v>
      </c>
      <c r="AH1" s="9" t="s">
        <v>48</v>
      </c>
    </row>
    <row r="2" spans="1:34">
      <c r="A2" s="30"/>
      <c r="B2" s="98"/>
      <c r="C2" s="99"/>
      <c r="D2" s="99"/>
      <c r="E2" s="99"/>
      <c r="F2" s="99"/>
      <c r="G2" s="99"/>
      <c r="H2" s="99"/>
      <c r="I2" s="99"/>
      <c r="L2" s="101"/>
    </row>
    <row r="3" spans="1:34">
      <c r="A3" s="30"/>
      <c r="B3" s="102"/>
      <c r="C3" s="99"/>
      <c r="D3" s="99"/>
      <c r="E3" s="99"/>
      <c r="F3" s="99"/>
      <c r="G3" s="99"/>
      <c r="H3" s="99"/>
      <c r="I3" s="99"/>
      <c r="L3" s="101"/>
    </row>
    <row r="4" spans="1:34">
      <c r="A4" s="30"/>
      <c r="B4" s="98"/>
      <c r="C4" s="30"/>
      <c r="D4" s="99"/>
      <c r="E4" s="99"/>
      <c r="F4" s="99"/>
      <c r="G4" s="99"/>
      <c r="H4" s="99"/>
      <c r="I4" s="99"/>
      <c r="L4" s="103"/>
    </row>
    <row r="5" spans="1:34">
      <c r="A5" s="30"/>
      <c r="B5" s="98"/>
      <c r="C5" s="30"/>
      <c r="D5" s="99"/>
      <c r="E5" s="99"/>
      <c r="F5" s="99"/>
      <c r="G5" s="99"/>
      <c r="H5" s="99"/>
      <c r="I5" s="99"/>
      <c r="L5" s="99"/>
    </row>
    <row r="6" spans="1:34">
      <c r="A6" s="30"/>
      <c r="B6" s="98"/>
      <c r="C6" s="30"/>
      <c r="D6" s="99"/>
      <c r="E6" s="99"/>
      <c r="F6" s="99"/>
      <c r="G6" s="99"/>
      <c r="H6" s="99"/>
      <c r="I6" s="99"/>
      <c r="L6" s="103"/>
    </row>
    <row r="7" spans="1:34">
      <c r="A7" s="30"/>
      <c r="B7" s="98"/>
      <c r="C7" s="30"/>
      <c r="D7" s="99"/>
      <c r="E7" s="99"/>
      <c r="F7" s="99"/>
      <c r="G7" s="99"/>
      <c r="H7" s="99"/>
      <c r="I7" s="99"/>
      <c r="L7" s="103"/>
    </row>
    <row r="8" spans="1:34">
      <c r="A8" s="30"/>
      <c r="B8" s="98"/>
      <c r="C8" s="99"/>
      <c r="D8" s="99"/>
      <c r="E8" s="99"/>
      <c r="F8" s="99"/>
      <c r="G8" s="99"/>
      <c r="H8" s="99"/>
      <c r="I8" s="99"/>
      <c r="L8" s="99"/>
    </row>
    <row r="9" spans="1:34">
      <c r="A9" s="30"/>
      <c r="B9" s="102"/>
      <c r="C9" s="99"/>
      <c r="D9" s="99"/>
      <c r="E9" s="99"/>
      <c r="F9" s="99"/>
      <c r="G9" s="99"/>
      <c r="H9" s="99"/>
      <c r="I9" s="99"/>
      <c r="L9" s="104"/>
    </row>
    <row r="10" spans="1:34">
      <c r="A10" s="30"/>
      <c r="B10" s="98"/>
      <c r="C10" s="30"/>
      <c r="D10" s="99"/>
      <c r="E10" s="99"/>
      <c r="F10" s="99"/>
      <c r="G10" s="99"/>
      <c r="H10" s="99"/>
      <c r="I10" s="99"/>
      <c r="L10" s="103"/>
    </row>
    <row r="11" spans="1:34">
      <c r="A11" s="30"/>
      <c r="B11" s="98"/>
      <c r="C11" s="30"/>
      <c r="D11" s="99"/>
      <c r="E11" s="99"/>
      <c r="F11" s="99"/>
      <c r="G11" s="99"/>
      <c r="H11" s="99"/>
      <c r="I11" s="99"/>
      <c r="L11" s="103"/>
    </row>
    <row r="12" spans="1:34">
      <c r="A12" s="30"/>
      <c r="B12" s="98"/>
      <c r="C12" s="30"/>
      <c r="D12" s="99"/>
      <c r="E12" s="99"/>
      <c r="F12" s="99"/>
      <c r="G12" s="99"/>
      <c r="H12" s="99"/>
      <c r="I12" s="99"/>
      <c r="L12" s="103"/>
    </row>
    <row r="13" spans="1:34">
      <c r="A13" s="30"/>
      <c r="B13" s="98"/>
      <c r="C13" s="30"/>
      <c r="D13" s="99"/>
      <c r="E13" s="99"/>
      <c r="F13" s="99"/>
      <c r="G13" s="99"/>
      <c r="H13" s="99"/>
      <c r="I13" s="99"/>
      <c r="L13" s="103"/>
    </row>
    <row r="14" spans="1:34">
      <c r="A14" s="30"/>
      <c r="B14" s="98"/>
      <c r="C14" s="99"/>
      <c r="D14" s="99"/>
      <c r="E14" s="99"/>
      <c r="F14" s="99"/>
      <c r="G14" s="99"/>
      <c r="H14" s="99"/>
      <c r="I14" s="99"/>
      <c r="L14" s="103"/>
    </row>
    <row r="15" spans="1:34">
      <c r="A15" s="30"/>
      <c r="B15" s="102"/>
      <c r="C15" s="99"/>
      <c r="D15" s="99"/>
      <c r="E15" s="99"/>
      <c r="F15" s="99"/>
      <c r="G15" s="99"/>
      <c r="H15" s="99"/>
      <c r="I15" s="99"/>
      <c r="L15" s="104"/>
    </row>
    <row r="16" spans="1:34">
      <c r="A16" s="30"/>
      <c r="B16" s="98"/>
      <c r="C16" s="30"/>
      <c r="D16" s="99"/>
      <c r="E16" s="99"/>
      <c r="F16" s="99"/>
      <c r="G16" s="99"/>
      <c r="H16" s="99"/>
      <c r="I16" s="99"/>
      <c r="L16" s="103"/>
    </row>
    <row r="17" spans="1:12">
      <c r="A17" s="30"/>
      <c r="B17" s="98"/>
      <c r="C17" s="30"/>
      <c r="D17" s="99"/>
      <c r="E17" s="99"/>
      <c r="F17" s="99"/>
      <c r="G17" s="99"/>
      <c r="H17" s="99"/>
      <c r="I17" s="99"/>
      <c r="L17" s="103"/>
    </row>
    <row r="18" spans="1:12">
      <c r="A18" s="30"/>
      <c r="B18" s="98"/>
      <c r="C18" s="30"/>
      <c r="D18" s="99"/>
      <c r="E18" s="99"/>
      <c r="F18" s="99"/>
      <c r="G18" s="99"/>
      <c r="H18" s="99"/>
      <c r="I18" s="99"/>
      <c r="L18" s="103"/>
    </row>
    <row r="19" spans="1:12">
      <c r="A19" s="30"/>
      <c r="B19" s="98"/>
      <c r="C19" s="30"/>
      <c r="D19" s="99"/>
      <c r="E19" s="99"/>
      <c r="F19" s="99"/>
      <c r="G19" s="99"/>
      <c r="H19" s="99"/>
      <c r="I19" s="99"/>
      <c r="L19" s="103"/>
    </row>
    <row r="20" spans="1:12">
      <c r="A20" s="30"/>
      <c r="B20" s="98"/>
      <c r="C20" s="30"/>
      <c r="D20" s="99"/>
      <c r="E20" s="99"/>
      <c r="F20" s="99"/>
      <c r="G20" s="99"/>
      <c r="H20" s="99"/>
      <c r="I20" s="99"/>
      <c r="L20" s="103"/>
    </row>
    <row r="21" spans="1:12">
      <c r="A21" s="30"/>
      <c r="B21" s="98"/>
      <c r="C21" s="99"/>
      <c r="D21" s="99"/>
      <c r="E21" s="99"/>
      <c r="F21" s="99"/>
      <c r="G21" s="99"/>
      <c r="H21" s="99"/>
      <c r="I21" s="99"/>
      <c r="L21" s="105"/>
    </row>
    <row r="22" spans="1:12">
      <c r="A22" s="30"/>
      <c r="B22" s="98"/>
      <c r="C22" s="30"/>
      <c r="D22" s="99"/>
      <c r="E22" s="99"/>
      <c r="F22" s="99"/>
      <c r="G22" s="99"/>
      <c r="H22" s="99"/>
      <c r="I22" s="99"/>
      <c r="L22" s="103"/>
    </row>
    <row r="23" spans="1:12">
      <c r="A23" s="30"/>
      <c r="B23" s="98"/>
      <c r="C23" s="30"/>
      <c r="D23" s="99"/>
      <c r="E23" s="99"/>
      <c r="F23" s="99"/>
      <c r="G23" s="99"/>
      <c r="H23" s="99"/>
      <c r="I23" s="99"/>
      <c r="L23" s="99"/>
    </row>
    <row r="24" spans="1:12">
      <c r="A24" s="30"/>
      <c r="B24" s="98"/>
      <c r="C24" s="30"/>
      <c r="D24" s="99"/>
      <c r="E24" s="99"/>
      <c r="F24" s="99"/>
      <c r="G24" s="99"/>
      <c r="H24" s="99"/>
      <c r="I24" s="99"/>
      <c r="L24" s="103"/>
    </row>
    <row r="25" spans="1:12">
      <c r="A25" s="30"/>
      <c r="B25" s="98"/>
      <c r="C25" s="30"/>
      <c r="D25" s="99"/>
      <c r="E25" s="99"/>
      <c r="F25" s="99"/>
      <c r="G25" s="99"/>
      <c r="H25" s="99"/>
      <c r="I25" s="99"/>
      <c r="L25" s="103"/>
    </row>
    <row r="26" spans="1:12">
      <c r="A26" s="30"/>
      <c r="B26" s="98"/>
      <c r="C26" s="99"/>
      <c r="D26" s="99"/>
      <c r="E26" s="99"/>
      <c r="F26" s="99"/>
      <c r="G26" s="99"/>
      <c r="H26" s="99"/>
      <c r="I26" s="99"/>
      <c r="L26" s="99"/>
    </row>
    <row r="27" spans="1:12">
      <c r="A27" s="30"/>
      <c r="B27" s="102"/>
      <c r="C27" s="99"/>
      <c r="D27" s="99"/>
      <c r="E27" s="99"/>
      <c r="F27" s="99"/>
      <c r="G27" s="99"/>
      <c r="H27" s="99"/>
      <c r="I27" s="99"/>
      <c r="L27" s="104"/>
    </row>
    <row r="28" spans="1:12">
      <c r="A28" s="30"/>
      <c r="B28" s="98"/>
      <c r="C28" s="30"/>
      <c r="D28" s="99"/>
      <c r="E28" s="99"/>
      <c r="F28" s="99"/>
      <c r="G28" s="99"/>
      <c r="H28" s="99"/>
      <c r="I28" s="99"/>
      <c r="L28" s="106"/>
    </row>
    <row r="29" spans="1:12">
      <c r="A29" s="30"/>
      <c r="B29" s="98"/>
      <c r="C29" s="30"/>
      <c r="D29" s="99"/>
      <c r="E29" s="99"/>
      <c r="F29" s="99"/>
      <c r="G29" s="99"/>
      <c r="H29" s="99"/>
      <c r="I29" s="99"/>
      <c r="L29" s="99"/>
    </row>
    <row r="30" spans="1:12">
      <c r="A30" s="30"/>
      <c r="B30" s="98"/>
      <c r="C30" s="30"/>
      <c r="D30" s="99"/>
      <c r="E30" s="99"/>
      <c r="F30" s="99"/>
      <c r="G30" s="99"/>
      <c r="H30" s="99"/>
      <c r="I30" s="99"/>
      <c r="L30" s="106"/>
    </row>
    <row r="31" spans="1:12">
      <c r="A31" s="30"/>
      <c r="B31" s="98"/>
      <c r="C31" s="30"/>
      <c r="D31" s="99"/>
      <c r="E31" s="99"/>
      <c r="F31" s="99"/>
      <c r="G31" s="99"/>
      <c r="H31" s="99"/>
      <c r="I31" s="99"/>
      <c r="L31" s="106"/>
    </row>
    <row r="32" spans="1:12">
      <c r="A32" s="30"/>
      <c r="B32" s="98"/>
      <c r="C32" s="99"/>
      <c r="D32" s="99"/>
      <c r="E32" s="99"/>
      <c r="F32" s="99"/>
      <c r="G32" s="99"/>
      <c r="H32" s="99"/>
      <c r="I32" s="99"/>
      <c r="L32" s="99"/>
    </row>
    <row r="33" spans="1:12">
      <c r="A33" s="30"/>
      <c r="B33" s="102"/>
      <c r="C33" s="99"/>
      <c r="D33" s="99"/>
      <c r="E33" s="99"/>
      <c r="F33" s="99"/>
      <c r="G33" s="99"/>
      <c r="H33" s="99"/>
      <c r="I33" s="99"/>
      <c r="L33" s="107"/>
    </row>
    <row r="34" spans="1:12">
      <c r="A34" s="30"/>
      <c r="B34" s="98"/>
      <c r="C34" s="30"/>
      <c r="D34" s="99"/>
      <c r="E34" s="99"/>
      <c r="F34" s="99"/>
      <c r="G34" s="99"/>
      <c r="H34" s="99"/>
      <c r="I34" s="99"/>
      <c r="L34" s="106"/>
    </row>
    <row r="35" spans="1:12">
      <c r="A35" s="30"/>
      <c r="B35" s="98"/>
      <c r="C35" s="30"/>
      <c r="D35" s="99"/>
      <c r="E35" s="99"/>
      <c r="F35" s="99"/>
      <c r="G35" s="99"/>
      <c r="H35" s="99"/>
      <c r="I35" s="99"/>
      <c r="L35" s="103"/>
    </row>
    <row r="36" spans="1:12">
      <c r="A36" s="30"/>
      <c r="B36" s="98"/>
      <c r="C36" s="30"/>
      <c r="D36" s="99"/>
      <c r="E36" s="99"/>
      <c r="F36" s="99"/>
      <c r="G36" s="99"/>
      <c r="H36" s="99"/>
      <c r="I36" s="99"/>
      <c r="L36" s="108"/>
    </row>
    <row r="37" spans="1:12">
      <c r="A37" s="30"/>
      <c r="B37" s="98"/>
      <c r="C37" s="30"/>
      <c r="D37" s="99"/>
      <c r="E37" s="99"/>
      <c r="F37" s="99"/>
      <c r="G37" s="99"/>
      <c r="H37" s="99"/>
      <c r="I37" s="99"/>
      <c r="L37" s="106"/>
    </row>
    <row r="38" spans="1:12">
      <c r="A38" s="30"/>
      <c r="B38" s="98"/>
      <c r="C38" s="99"/>
      <c r="D38" s="99"/>
      <c r="E38" s="99"/>
      <c r="F38" s="99"/>
      <c r="G38" s="99"/>
      <c r="H38" s="99"/>
      <c r="I38" s="99"/>
      <c r="L38" s="99"/>
    </row>
    <row r="39" spans="1:12">
      <c r="A39" s="30"/>
      <c r="B39" s="102"/>
      <c r="C39" s="99"/>
      <c r="D39" s="99"/>
      <c r="E39" s="99"/>
      <c r="F39" s="99"/>
      <c r="G39" s="99"/>
      <c r="H39" s="99"/>
      <c r="I39" s="99"/>
      <c r="L39" s="109"/>
    </row>
    <row r="40" spans="1:12">
      <c r="A40" s="30"/>
      <c r="B40" s="98"/>
      <c r="C40" s="30"/>
      <c r="D40" s="99"/>
      <c r="E40" s="99"/>
      <c r="F40" s="99"/>
      <c r="G40" s="99"/>
      <c r="H40" s="99"/>
      <c r="I40" s="99"/>
      <c r="L40" s="106"/>
    </row>
    <row r="41" spans="1:12">
      <c r="A41" s="30"/>
      <c r="B41" s="98"/>
      <c r="C41" s="30"/>
      <c r="D41" s="99"/>
      <c r="E41" s="99"/>
      <c r="F41" s="99"/>
      <c r="G41" s="99"/>
      <c r="H41" s="99"/>
      <c r="I41" s="99"/>
      <c r="L41" s="108"/>
    </row>
    <row r="42" spans="1:12">
      <c r="A42" s="30"/>
      <c r="B42" s="98"/>
      <c r="C42" s="30"/>
      <c r="D42" s="99"/>
      <c r="E42" s="99"/>
      <c r="F42" s="99"/>
      <c r="G42" s="99"/>
      <c r="H42" s="99"/>
      <c r="I42" s="99"/>
      <c r="L42" s="106"/>
    </row>
    <row r="43" spans="1:12">
      <c r="A43" s="30"/>
      <c r="B43" s="98"/>
      <c r="C43" s="30"/>
      <c r="D43" s="99"/>
      <c r="E43" s="99"/>
      <c r="F43" s="99"/>
      <c r="G43" s="99"/>
      <c r="H43" s="99"/>
      <c r="I43" s="99"/>
      <c r="L43" s="108"/>
    </row>
    <row r="44" spans="1:12">
      <c r="A44" s="30"/>
      <c r="B44" s="98"/>
      <c r="C44" s="99"/>
      <c r="D44" s="99"/>
      <c r="E44" s="99"/>
      <c r="F44" s="99"/>
      <c r="G44" s="99"/>
      <c r="H44" s="99"/>
      <c r="I44" s="99"/>
      <c r="L44" s="99"/>
    </row>
    <row r="45" spans="1:12">
      <c r="A45" s="30"/>
      <c r="B45" s="102"/>
      <c r="C45" s="99"/>
      <c r="D45" s="99"/>
      <c r="E45" s="99"/>
      <c r="F45" s="99"/>
      <c r="G45" s="99"/>
      <c r="H45" s="99"/>
      <c r="I45" s="99"/>
      <c r="L45" s="104"/>
    </row>
  </sheetData>
  <sheetProtection algorithmName="SHA-512" hashValue="Vaiw6hb9yzXC/XdppHin26YK35T8fVzxFJX7zQ0FX0oqNLg7muHqYk3dAaWlpYTnTMEmeEs9QpDHHq/wApv9HQ==" saltValue="h7Vk3hedox5rJZS44z+m5A==" spinCount="100000" sheet="1" insertRows="0" deleteRows="0" sort="0" autoFilter="0"/>
  <autoFilter ref="A1:AH1" xr:uid="{00000000-0009-0000-0000-000002000000}"/>
  <phoneticPr fontId="5" type="noConversion"/>
  <dataValidations count="4">
    <dataValidation type="date" operator="greaterThan" allowBlank="1" showInputMessage="1" showErrorMessage="1" errorTitle="Formato incorrecto" error="Por favor ingrese una fecha en formato DD-MM-AAAA" sqref="B2:B1048576" xr:uid="{00000000-0002-0000-0200-000000000000}">
      <formula1>43466</formula1>
    </dataValidation>
    <dataValidation type="whole" operator="greaterThanOrEqual" allowBlank="1" showInputMessage="1" showErrorMessage="1" errorTitle="Formato incorrecto" error="Por favor ingrese un número entero" sqref="H2:H1048576" xr:uid="{00000000-0002-0000-0200-000001000000}">
      <formula1>0</formula1>
    </dataValidation>
    <dataValidation type="decimal" operator="greaterThanOrEqual" allowBlank="1" showInputMessage="1" showErrorMessage="1" errorTitle="Formato incorrecto" error="Por favor introducir un numero" sqref="I2:P1048576 R2:AG1048576" xr:uid="{00000000-0002-0000-0200-000002000000}">
      <formula1>0</formula1>
    </dataValidation>
    <dataValidation errorStyle="information" allowBlank="1" showInputMessage="1" showErrorMessage="1" errorTitle="ETFA no presente el lista" error="Por favor seleccione su ETFA de la lista, si esta no se encuentra ingresela manualmente " sqref="G2:G1048576" xr:uid="{38F381CB-E84B-48D7-8472-83E258F26C2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3000000}">
          <x14:formula1>
            <xm:f>'Validacion Datos'!$A$2:$A$4</xm:f>
          </x14:formula1>
          <xm:sqref>C2:C1048576</xm:sqref>
        </x14:dataValidation>
        <x14:dataValidation type="list" allowBlank="1" showInputMessage="1" showErrorMessage="1" xr:uid="{00000000-0002-0000-0200-000004000000}">
          <x14:formula1>
            <xm:f>'Validacion Datos'!$B$2:$B$3</xm:f>
          </x14:formula1>
          <xm:sqref>D2:D1048576</xm:sqref>
        </x14:dataValidation>
        <x14:dataValidation type="list" errorStyle="information" allowBlank="1" showInputMessage="1" showErrorMessage="1" errorTitle="Unidad no presente en lista" error="Por favor seleccione su unidad de carga operacional de la lista, si esta no se encuentra ingresela manualmente " xr:uid="{00000000-0002-0000-0200-000005000000}">
          <x14:formula1>
            <xm:f>'Validacion Datos'!$E$2:$E$7</xm:f>
          </x14:formula1>
          <xm:sqref>Q3:Q1048576 Q2</xm:sqref>
        </x14:dataValidation>
        <x14:dataValidation type="list" errorStyle="information" allowBlank="1" showInputMessage="1" showErrorMessage="1" errorTitle="ETFA no presente el lista" error="Por favor seleccione su ETFA de la lista, si esta no se encuentra ingresela manualmente " xr:uid="{00000000-0002-0000-0200-000006000000}">
          <x14:formula1>
            <xm:f>'Validacion Datos'!$D$2:$D$18</xm:f>
          </x14:formula1>
          <xm:sqref>F2:F1048576</xm:sqref>
        </x14:dataValidation>
        <x14:dataValidation type="list" errorStyle="information" allowBlank="1" showInputMessage="1" showErrorMessage="1" errorTitle="ETFA no presente en lista" error="Por favor seleccione su ETFA de la lista, si esta no se encuentra ingresela manualmente " xr:uid="{00000000-0002-0000-0200-000007000000}">
          <x14:formula1>
            <xm:f>'Validacion Datos'!$C$2:$C$19</xm:f>
          </x14:formula1>
          <xm:sqref>E2:E1048576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8CD52-AB88-4D0B-BF3D-350F9A26150A}">
  <dimension ref="A1:O1"/>
  <sheetViews>
    <sheetView topLeftCell="B1" zoomScaleNormal="100" workbookViewId="0">
      <pane ySplit="1" topLeftCell="A2" activePane="bottomLeft" state="frozen"/>
      <selection pane="bottomLeft" activeCell="I7" sqref="I7"/>
    </sheetView>
  </sheetViews>
  <sheetFormatPr baseColWidth="10" defaultColWidth="11.44140625" defaultRowHeight="14.4"/>
  <cols>
    <col min="1" max="1" width="17" style="31" customWidth="1"/>
    <col min="2" max="2" width="13.33203125" style="31" customWidth="1"/>
    <col min="3" max="3" width="9" style="31" customWidth="1"/>
    <col min="4" max="5" width="10.6640625" style="31" customWidth="1"/>
    <col min="6" max="6" width="18.44140625" style="31" customWidth="1"/>
    <col min="7" max="7" width="14.33203125" style="31" customWidth="1"/>
    <col min="8" max="8" width="16.44140625" style="31" customWidth="1"/>
    <col min="9" max="13" width="17" style="31" customWidth="1"/>
    <col min="14" max="14" width="12.33203125" style="31" customWidth="1"/>
    <col min="15" max="15" width="23.33203125" style="31" customWidth="1"/>
    <col min="16" max="16384" width="11.44140625" style="35"/>
  </cols>
  <sheetData>
    <row r="1" spans="1:15" s="8" customFormat="1" ht="63.6" customHeight="1">
      <c r="A1" s="9" t="s">
        <v>60</v>
      </c>
      <c r="B1" s="7" t="s">
        <v>178</v>
      </c>
      <c r="C1" s="7" t="s">
        <v>75</v>
      </c>
      <c r="D1" s="7" t="s">
        <v>256</v>
      </c>
      <c r="E1" s="111" t="s">
        <v>294</v>
      </c>
      <c r="F1" s="111" t="s">
        <v>177</v>
      </c>
      <c r="G1" s="7" t="s">
        <v>179</v>
      </c>
      <c r="H1" s="7" t="s">
        <v>180</v>
      </c>
      <c r="I1" s="7" t="s">
        <v>181</v>
      </c>
      <c r="J1" s="9" t="s">
        <v>223</v>
      </c>
      <c r="K1" s="9" t="s">
        <v>319</v>
      </c>
      <c r="L1" s="9" t="s">
        <v>228</v>
      </c>
      <c r="M1" s="9" t="s">
        <v>318</v>
      </c>
      <c r="N1" s="7" t="s">
        <v>218</v>
      </c>
      <c r="O1" s="119" t="s">
        <v>48</v>
      </c>
    </row>
  </sheetData>
  <sheetProtection algorithmName="SHA-512" hashValue="Xa91H/xzP90bBJcUz6twoG//dvPqZaa/hYXf0M7bd24dNOkb8NmsoH+KUB44WCfPzjjx4VIRG/KKUp/hTSchIQ==" saltValue="+FiqZCehMJA0hMO4VJAiug==" spinCount="100000" sheet="1" insertRows="0" deleteRows="0" sort="0" autoFilter="0"/>
  <autoFilter ref="B1:O1" xr:uid="{00000000-0009-0000-0000-000003000000}"/>
  <dataValidations count="4">
    <dataValidation type="date" operator="greaterThan" allowBlank="1" showInputMessage="1" showErrorMessage="1" errorTitle="Formato incorrecto" error="Por favor ingrese una fecha en formato DD-MM-AAAA" sqref="B2:B1048576" xr:uid="{D63527FD-B8B7-4F23-BE74-2A5A6C853E70}">
      <formula1>43466</formula1>
    </dataValidation>
    <dataValidation type="time" operator="greaterThanOrEqual" allowBlank="1" showInputMessage="1" showErrorMessage="1" errorTitle="Formato incorrecto" error="Por favor ingrese una hora en formato HH:MM" sqref="C2:D1048576" xr:uid="{AAEFA5AE-BB2A-43CA-B4B0-2F3A07593991}">
      <formula1>0</formula1>
    </dataValidation>
    <dataValidation type="decimal" operator="greaterThanOrEqual" allowBlank="1" showInputMessage="1" showErrorMessage="1" errorTitle="Formato Incorrecto" error="Por favor ingresar un número" sqref="N2:N1048576" xr:uid="{8872B615-8FAC-4E16-9447-7E03CF831F3F}">
      <formula1>0</formula1>
    </dataValidation>
    <dataValidation type="decimal" operator="greaterThanOrEqual" allowBlank="1" showInputMessage="1" showErrorMessage="1" errorTitle="Formato incorrecto" error="Por favor introducir un número" sqref="M2:M1048576 J2:K1048576" xr:uid="{97FBE665-2580-4B4F-ADF9-34ACB7910C0E}">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errorStyle="information" allowBlank="1" showInputMessage="1" showErrorMessage="1" errorTitle="Unidad no presente en la lista" error="Por favor seleccione su unidad de carga operacional de la lista, si esta no se encuentra ingresela manualmente " xr:uid="{D1F6B599-3FEC-4B6C-83D9-551505183E8D}">
          <x14:formula1>
            <xm:f>'Validacion Datos'!$E$2:$E$7</xm:f>
          </x14:formula1>
          <xm:sqref>L2:L1048576</xm:sqref>
        </x14:dataValidation>
        <x14:dataValidation type="list" allowBlank="1" showInputMessage="1" showErrorMessage="1" xr:uid="{299ED579-4D8A-4B9E-8077-9E69E6AFF488}">
          <x14:formula1>
            <xm:f>'Validacion Datos'!$F$2</xm:f>
          </x14:formula1>
          <xm:sqref>E2:E1048576</xm:sqref>
        </x14:dataValidation>
        <x14:dataValidation type="list" errorStyle="information" allowBlank="1" showInputMessage="1" showErrorMessage="1" errorTitle="ETFA no presente en lista" error="Por favor seleccione su ETFA de la lista, si esta no se encuentra ingresela manualmente " xr:uid="{F1AFDEDB-725E-43AD-9208-0AB5F38984CD}">
          <x14:formula1>
            <xm:f>'Validacion Datos'!$G$2:$G$3</xm:f>
          </x14:formula1>
          <xm:sqref>F2:F1048576</xm:sqref>
        </x14:dataValidation>
        <x14:dataValidation type="list" allowBlank="1" showInputMessage="1" showErrorMessage="1" xr:uid="{659B661D-4434-408D-A6E9-A39BCDB8603F}">
          <x14:formula1>
            <xm:f>'Validacion Datos'!$H$2:$H$3</xm:f>
          </x14:formula1>
          <xm:sqref>G2:G1048576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N1489"/>
  <sheetViews>
    <sheetView zoomScale="80" zoomScaleNormal="80" workbookViewId="0">
      <pane ySplit="1" topLeftCell="A2" activePane="bottomLeft" state="frozen"/>
      <selection pane="bottomLeft" activeCell="J1" sqref="J1"/>
    </sheetView>
  </sheetViews>
  <sheetFormatPr baseColWidth="10" defaultColWidth="11.44140625" defaultRowHeight="14.4"/>
  <cols>
    <col min="1" max="1" width="15.88671875" style="30" customWidth="1"/>
    <col min="2" max="2" width="20.5546875" style="30" customWidth="1"/>
    <col min="3" max="3" width="18" style="30" customWidth="1"/>
    <col min="4" max="4" width="12" style="30" bestFit="1" customWidth="1"/>
    <col min="5" max="5" width="17.88671875" style="30" customWidth="1"/>
    <col min="6" max="6" width="14.5546875" style="30" customWidth="1"/>
    <col min="7" max="7" width="18.6640625" style="28" customWidth="1"/>
    <col min="8" max="8" width="14.109375" style="28" customWidth="1"/>
    <col min="9" max="9" width="16" style="30" customWidth="1"/>
    <col min="10" max="13" width="15.88671875" style="31" customWidth="1"/>
    <col min="14" max="14" width="25.6640625" style="31" customWidth="1"/>
    <col min="15" max="16384" width="11.44140625" style="35"/>
  </cols>
  <sheetData>
    <row r="1" spans="1:14" s="8" customFormat="1" ht="59.25" customHeight="1">
      <c r="A1" s="7" t="s">
        <v>76</v>
      </c>
      <c r="B1" s="7" t="s">
        <v>77</v>
      </c>
      <c r="C1" s="7" t="s">
        <v>78</v>
      </c>
      <c r="D1" s="7" t="s">
        <v>79</v>
      </c>
      <c r="E1" s="7" t="s">
        <v>80</v>
      </c>
      <c r="F1" s="7" t="s">
        <v>81</v>
      </c>
      <c r="G1" s="7" t="s">
        <v>82</v>
      </c>
      <c r="H1" s="7" t="s">
        <v>83</v>
      </c>
      <c r="I1" s="7" t="s">
        <v>176</v>
      </c>
      <c r="J1" s="7" t="s">
        <v>301</v>
      </c>
      <c r="K1" s="7" t="s">
        <v>302</v>
      </c>
      <c r="L1" s="7" t="s">
        <v>303</v>
      </c>
      <c r="M1" s="7" t="s">
        <v>304</v>
      </c>
      <c r="N1" s="7" t="s">
        <v>48</v>
      </c>
    </row>
    <row r="2" spans="1:14" s="31" customFormat="1">
      <c r="A2" s="30"/>
      <c r="B2" s="26"/>
      <c r="C2" s="36"/>
      <c r="D2" s="37"/>
      <c r="E2" s="37"/>
      <c r="F2" s="28"/>
      <c r="G2" s="38"/>
      <c r="H2" s="37"/>
    </row>
    <row r="3" spans="1:14" s="31" customFormat="1">
      <c r="A3" s="30"/>
      <c r="B3" s="26"/>
      <c r="C3" s="36"/>
      <c r="D3" s="37"/>
      <c r="E3" s="37"/>
      <c r="F3" s="28"/>
      <c r="G3" s="38"/>
      <c r="H3" s="37"/>
    </row>
    <row r="4" spans="1:14" s="31" customFormat="1">
      <c r="A4" s="30"/>
      <c r="B4" s="26"/>
      <c r="C4" s="36"/>
      <c r="D4" s="37"/>
      <c r="E4" s="37"/>
      <c r="F4" s="28"/>
      <c r="G4" s="38"/>
      <c r="H4" s="37"/>
    </row>
    <row r="5" spans="1:14" s="31" customFormat="1">
      <c r="A5" s="30"/>
      <c r="B5" s="26"/>
      <c r="C5" s="36"/>
      <c r="D5" s="37"/>
      <c r="E5" s="37"/>
      <c r="F5" s="28"/>
      <c r="G5" s="38"/>
      <c r="H5" s="37"/>
    </row>
    <row r="6" spans="1:14" s="31" customFormat="1">
      <c r="A6" s="30"/>
      <c r="B6" s="26"/>
      <c r="C6" s="36"/>
      <c r="D6" s="37"/>
      <c r="E6" s="37"/>
      <c r="F6" s="28"/>
      <c r="G6" s="38"/>
      <c r="H6" s="37"/>
    </row>
    <row r="7" spans="1:14" s="31" customFormat="1">
      <c r="A7" s="30"/>
      <c r="B7" s="26"/>
      <c r="C7" s="36"/>
      <c r="D7" s="37"/>
      <c r="E7" s="37"/>
      <c r="F7" s="28"/>
      <c r="G7" s="38"/>
      <c r="H7" s="37"/>
    </row>
    <row r="8" spans="1:14" s="31" customFormat="1">
      <c r="A8" s="30"/>
      <c r="B8" s="26"/>
      <c r="C8" s="36"/>
      <c r="D8" s="37"/>
      <c r="E8" s="37"/>
      <c r="F8" s="28"/>
      <c r="G8" s="38"/>
      <c r="H8" s="37"/>
    </row>
    <row r="9" spans="1:14" s="31" customFormat="1">
      <c r="A9" s="30"/>
      <c r="B9" s="26"/>
      <c r="C9" s="36"/>
      <c r="D9" s="37"/>
      <c r="E9" s="37"/>
      <c r="F9" s="28"/>
      <c r="G9" s="38"/>
      <c r="H9" s="37"/>
    </row>
    <row r="10" spans="1:14" s="31" customFormat="1">
      <c r="A10" s="30"/>
      <c r="B10" s="26"/>
      <c r="C10" s="27"/>
      <c r="D10" s="37"/>
      <c r="E10" s="37"/>
      <c r="F10" s="28"/>
      <c r="G10" s="38"/>
      <c r="H10" s="37"/>
    </row>
    <row r="11" spans="1:14" s="31" customFormat="1">
      <c r="A11" s="30"/>
      <c r="B11" s="26"/>
      <c r="C11" s="36"/>
      <c r="D11" s="37"/>
      <c r="E11" s="37"/>
      <c r="F11" s="28"/>
      <c r="G11" s="38"/>
      <c r="H11" s="37"/>
    </row>
    <row r="12" spans="1:14" s="31" customFormat="1">
      <c r="A12" s="30"/>
      <c r="B12" s="26"/>
      <c r="C12" s="36"/>
      <c r="D12" s="37"/>
      <c r="E12" s="37"/>
      <c r="F12" s="28"/>
      <c r="G12" s="38"/>
      <c r="H12" s="37"/>
    </row>
    <row r="13" spans="1:14" s="31" customFormat="1">
      <c r="A13" s="30"/>
      <c r="B13" s="26"/>
      <c r="C13" s="36"/>
      <c r="D13" s="37"/>
      <c r="E13" s="37"/>
      <c r="F13" s="28"/>
      <c r="G13" s="38"/>
      <c r="H13" s="37"/>
    </row>
    <row r="14" spans="1:14" s="31" customFormat="1">
      <c r="A14" s="30"/>
      <c r="B14" s="26"/>
      <c r="C14" s="36"/>
      <c r="D14" s="37"/>
      <c r="E14" s="37"/>
      <c r="F14" s="28"/>
      <c r="G14" s="38"/>
      <c r="H14" s="37"/>
    </row>
    <row r="15" spans="1:14" s="31" customFormat="1">
      <c r="A15" s="30"/>
      <c r="B15" s="26"/>
      <c r="C15" s="36"/>
      <c r="D15" s="37"/>
      <c r="E15" s="37"/>
      <c r="F15" s="28"/>
      <c r="G15" s="38"/>
      <c r="H15" s="37"/>
    </row>
    <row r="16" spans="1:14" s="31" customFormat="1">
      <c r="A16" s="30"/>
      <c r="B16" s="26"/>
      <c r="C16" s="36"/>
      <c r="D16" s="37"/>
      <c r="E16" s="37"/>
      <c r="F16" s="28"/>
      <c r="G16" s="38"/>
      <c r="H16" s="37"/>
    </row>
    <row r="17" spans="1:8" s="31" customFormat="1">
      <c r="A17" s="30"/>
      <c r="B17" s="26"/>
      <c r="C17" s="36"/>
      <c r="D17" s="37"/>
      <c r="E17" s="37"/>
      <c r="F17" s="28"/>
      <c r="G17" s="38"/>
      <c r="H17" s="37"/>
    </row>
    <row r="18" spans="1:8" s="31" customFormat="1">
      <c r="A18" s="30"/>
      <c r="B18" s="26"/>
      <c r="C18" s="36"/>
      <c r="D18" s="37"/>
      <c r="E18" s="37"/>
      <c r="F18" s="28"/>
      <c r="G18" s="38"/>
      <c r="H18" s="37"/>
    </row>
    <row r="19" spans="1:8" s="31" customFormat="1">
      <c r="A19" s="30"/>
      <c r="B19" s="26"/>
      <c r="C19" s="36"/>
      <c r="D19" s="37"/>
      <c r="E19" s="37"/>
      <c r="F19" s="28"/>
      <c r="G19" s="38"/>
      <c r="H19" s="37"/>
    </row>
    <row r="20" spans="1:8" s="31" customFormat="1">
      <c r="A20" s="30"/>
      <c r="B20" s="26"/>
      <c r="C20" s="36"/>
      <c r="D20" s="37"/>
      <c r="E20" s="37"/>
      <c r="F20" s="28"/>
      <c r="G20" s="38"/>
      <c r="H20" s="37"/>
    </row>
    <row r="21" spans="1:8" s="31" customFormat="1">
      <c r="A21" s="30"/>
      <c r="B21" s="26"/>
      <c r="C21" s="36"/>
      <c r="D21" s="37"/>
      <c r="E21" s="37"/>
      <c r="F21" s="28"/>
      <c r="G21" s="38"/>
      <c r="H21" s="37"/>
    </row>
    <row r="22" spans="1:8" s="31" customFormat="1">
      <c r="A22" s="30"/>
      <c r="B22" s="26"/>
      <c r="C22" s="36"/>
      <c r="D22" s="37"/>
      <c r="E22" s="37"/>
      <c r="F22" s="28"/>
      <c r="G22" s="38"/>
      <c r="H22" s="37"/>
    </row>
    <row r="23" spans="1:8" s="31" customFormat="1">
      <c r="A23" s="30"/>
      <c r="B23" s="26"/>
      <c r="C23" s="36"/>
      <c r="D23" s="37"/>
      <c r="E23" s="37"/>
      <c r="F23" s="28"/>
      <c r="G23" s="38"/>
      <c r="H23" s="37"/>
    </row>
    <row r="24" spans="1:8" s="31" customFormat="1">
      <c r="A24" s="30"/>
      <c r="B24" s="26"/>
      <c r="C24" s="36"/>
      <c r="D24" s="37"/>
      <c r="E24" s="37"/>
      <c r="F24" s="28"/>
      <c r="G24" s="38"/>
      <c r="H24" s="37"/>
    </row>
    <row r="25" spans="1:8" s="31" customFormat="1">
      <c r="A25" s="30"/>
      <c r="B25" s="26"/>
      <c r="C25" s="36"/>
      <c r="D25" s="37"/>
      <c r="E25" s="37"/>
      <c r="F25" s="28"/>
      <c r="G25" s="38"/>
      <c r="H25" s="37"/>
    </row>
    <row r="26" spans="1:8" s="31" customFormat="1">
      <c r="A26" s="30"/>
      <c r="B26" s="26"/>
      <c r="C26" s="36"/>
      <c r="D26" s="37"/>
      <c r="E26" s="37"/>
      <c r="F26" s="28"/>
      <c r="G26" s="38"/>
      <c r="H26" s="37"/>
    </row>
    <row r="27" spans="1:8" s="31" customFormat="1">
      <c r="A27" s="30"/>
      <c r="B27" s="26"/>
      <c r="C27" s="36"/>
      <c r="D27" s="37"/>
      <c r="E27" s="37"/>
      <c r="F27" s="28"/>
      <c r="G27" s="38"/>
      <c r="H27" s="37"/>
    </row>
    <row r="28" spans="1:8" s="31" customFormat="1">
      <c r="A28" s="30"/>
      <c r="B28" s="26"/>
      <c r="C28" s="36"/>
      <c r="D28" s="37"/>
      <c r="E28" s="37"/>
      <c r="F28" s="28"/>
      <c r="G28" s="38"/>
      <c r="H28" s="37"/>
    </row>
    <row r="29" spans="1:8" s="31" customFormat="1">
      <c r="A29" s="30"/>
      <c r="B29" s="26"/>
      <c r="C29" s="36"/>
      <c r="D29" s="37"/>
      <c r="E29" s="37"/>
      <c r="F29" s="28"/>
      <c r="G29" s="38"/>
      <c r="H29" s="37"/>
    </row>
    <row r="30" spans="1:8" s="31" customFormat="1">
      <c r="A30" s="30"/>
      <c r="B30" s="26"/>
      <c r="C30" s="36"/>
      <c r="D30" s="37"/>
      <c r="E30" s="37"/>
      <c r="F30" s="28"/>
      <c r="G30" s="38"/>
      <c r="H30" s="37"/>
    </row>
    <row r="31" spans="1:8" s="31" customFormat="1">
      <c r="A31" s="30"/>
      <c r="B31" s="26"/>
      <c r="C31" s="36"/>
      <c r="D31" s="37"/>
      <c r="E31" s="37"/>
      <c r="F31" s="28"/>
      <c r="G31" s="38"/>
      <c r="H31" s="37"/>
    </row>
    <row r="32" spans="1:8" s="31" customFormat="1">
      <c r="A32" s="30"/>
      <c r="B32" s="26"/>
      <c r="C32" s="36"/>
      <c r="D32" s="37"/>
      <c r="E32" s="37"/>
      <c r="F32" s="28"/>
      <c r="G32" s="38"/>
      <c r="H32" s="37"/>
    </row>
    <row r="33" spans="1:8" s="31" customFormat="1">
      <c r="A33" s="30"/>
      <c r="B33" s="26"/>
      <c r="C33" s="36"/>
      <c r="D33" s="37"/>
      <c r="E33" s="37"/>
      <c r="F33" s="28"/>
      <c r="G33" s="38"/>
      <c r="H33" s="37"/>
    </row>
    <row r="34" spans="1:8" s="31" customFormat="1">
      <c r="A34" s="30"/>
      <c r="B34" s="26"/>
      <c r="C34" s="36"/>
      <c r="D34" s="37"/>
      <c r="E34" s="37"/>
      <c r="F34" s="28"/>
      <c r="G34" s="38"/>
      <c r="H34" s="37"/>
    </row>
    <row r="35" spans="1:8" s="31" customFormat="1">
      <c r="A35" s="30"/>
      <c r="B35" s="26"/>
      <c r="C35" s="27"/>
      <c r="D35" s="37"/>
      <c r="E35" s="37"/>
      <c r="F35" s="28"/>
      <c r="G35" s="38"/>
      <c r="H35" s="37"/>
    </row>
    <row r="36" spans="1:8" s="31" customFormat="1">
      <c r="A36" s="30"/>
      <c r="B36" s="26"/>
      <c r="C36" s="36"/>
      <c r="D36" s="37"/>
      <c r="E36" s="37"/>
      <c r="F36" s="28"/>
      <c r="G36" s="38"/>
      <c r="H36" s="37"/>
    </row>
    <row r="37" spans="1:8" s="31" customFormat="1">
      <c r="A37" s="30"/>
      <c r="B37" s="26"/>
      <c r="C37" s="36"/>
      <c r="D37" s="37"/>
      <c r="E37" s="37"/>
      <c r="F37" s="28"/>
      <c r="G37" s="38"/>
      <c r="H37" s="37"/>
    </row>
    <row r="38" spans="1:8" s="31" customFormat="1">
      <c r="A38" s="30"/>
      <c r="B38" s="26"/>
      <c r="C38" s="36"/>
      <c r="D38" s="37"/>
      <c r="E38" s="37"/>
      <c r="F38" s="28"/>
      <c r="G38" s="38"/>
      <c r="H38" s="37"/>
    </row>
    <row r="39" spans="1:8" s="31" customFormat="1">
      <c r="A39" s="30"/>
      <c r="B39" s="26"/>
      <c r="C39" s="36"/>
      <c r="D39" s="37"/>
      <c r="E39" s="37"/>
      <c r="F39" s="28"/>
      <c r="G39" s="38"/>
      <c r="H39" s="37"/>
    </row>
    <row r="40" spans="1:8" s="31" customFormat="1">
      <c r="A40" s="30"/>
      <c r="B40" s="26"/>
      <c r="C40" s="36"/>
      <c r="D40" s="37"/>
      <c r="E40" s="37"/>
      <c r="F40" s="28"/>
      <c r="G40" s="38"/>
      <c r="H40" s="37"/>
    </row>
    <row r="41" spans="1:8" s="31" customFormat="1">
      <c r="A41" s="30"/>
      <c r="B41" s="26"/>
      <c r="C41" s="36"/>
      <c r="D41" s="37"/>
      <c r="E41" s="37"/>
      <c r="F41" s="28"/>
      <c r="G41" s="38"/>
      <c r="H41" s="37"/>
    </row>
    <row r="42" spans="1:8" s="31" customFormat="1">
      <c r="A42" s="30"/>
      <c r="B42" s="26"/>
      <c r="C42" s="36"/>
      <c r="D42" s="37"/>
      <c r="E42" s="37"/>
      <c r="F42" s="28"/>
      <c r="G42" s="38"/>
      <c r="H42" s="37"/>
    </row>
    <row r="43" spans="1:8" s="31" customFormat="1">
      <c r="A43" s="30"/>
      <c r="B43" s="26"/>
      <c r="C43" s="36"/>
      <c r="D43" s="37"/>
      <c r="E43" s="37"/>
      <c r="F43" s="28"/>
      <c r="G43" s="38"/>
      <c r="H43" s="37"/>
    </row>
    <row r="44" spans="1:8" s="31" customFormat="1">
      <c r="A44" s="30"/>
      <c r="B44" s="26"/>
      <c r="C44" s="36"/>
      <c r="D44" s="37"/>
      <c r="E44" s="37"/>
      <c r="F44" s="28"/>
      <c r="G44" s="38"/>
      <c r="H44" s="37"/>
    </row>
    <row r="45" spans="1:8" s="31" customFormat="1">
      <c r="A45" s="30"/>
      <c r="B45" s="26"/>
      <c r="C45" s="36"/>
      <c r="D45" s="37"/>
      <c r="E45" s="37"/>
      <c r="F45" s="28"/>
      <c r="G45" s="38"/>
      <c r="H45" s="37"/>
    </row>
    <row r="46" spans="1:8" s="31" customFormat="1">
      <c r="A46" s="30"/>
      <c r="B46" s="26"/>
      <c r="C46" s="36"/>
      <c r="D46" s="37"/>
      <c r="E46" s="37"/>
      <c r="F46" s="28"/>
      <c r="G46" s="38"/>
      <c r="H46" s="37"/>
    </row>
    <row r="47" spans="1:8" s="31" customFormat="1">
      <c r="A47" s="30"/>
      <c r="B47" s="26"/>
      <c r="C47" s="36"/>
      <c r="D47" s="37"/>
      <c r="E47" s="37"/>
      <c r="F47" s="28"/>
      <c r="G47" s="38"/>
      <c r="H47" s="37"/>
    </row>
    <row r="48" spans="1:8" s="31" customFormat="1">
      <c r="A48" s="30"/>
      <c r="B48" s="26"/>
      <c r="C48" s="36"/>
      <c r="D48" s="37"/>
      <c r="E48" s="37"/>
      <c r="F48" s="28"/>
      <c r="G48" s="38"/>
      <c r="H48" s="37"/>
    </row>
    <row r="49" spans="1:8" s="31" customFormat="1">
      <c r="A49" s="30"/>
      <c r="B49" s="26"/>
      <c r="C49" s="36"/>
      <c r="D49" s="37"/>
      <c r="E49" s="37"/>
      <c r="F49" s="28"/>
      <c r="G49" s="38"/>
      <c r="H49" s="37"/>
    </row>
    <row r="50" spans="1:8" s="31" customFormat="1">
      <c r="A50" s="30"/>
      <c r="B50" s="26"/>
      <c r="C50" s="36"/>
      <c r="D50" s="37"/>
      <c r="E50" s="37"/>
      <c r="F50" s="28"/>
      <c r="G50" s="38"/>
      <c r="H50" s="37"/>
    </row>
    <row r="51" spans="1:8" s="31" customFormat="1">
      <c r="A51" s="30"/>
      <c r="B51" s="26"/>
      <c r="C51" s="36"/>
      <c r="D51" s="37"/>
      <c r="E51" s="37"/>
      <c r="F51" s="28"/>
      <c r="G51" s="38"/>
      <c r="H51" s="37"/>
    </row>
    <row r="52" spans="1:8" s="31" customFormat="1">
      <c r="A52" s="30"/>
      <c r="B52" s="26"/>
      <c r="C52" s="36"/>
      <c r="D52" s="37"/>
      <c r="E52" s="37"/>
      <c r="F52" s="28"/>
      <c r="G52" s="38"/>
      <c r="H52" s="37"/>
    </row>
    <row r="53" spans="1:8" s="31" customFormat="1">
      <c r="A53" s="30"/>
      <c r="B53" s="26"/>
      <c r="C53" s="36"/>
      <c r="D53" s="37"/>
      <c r="E53" s="37"/>
      <c r="F53" s="28"/>
      <c r="G53" s="38"/>
      <c r="H53" s="37"/>
    </row>
    <row r="54" spans="1:8" s="31" customFormat="1">
      <c r="A54" s="30"/>
      <c r="B54" s="26"/>
      <c r="C54" s="36"/>
      <c r="D54" s="37"/>
      <c r="E54" s="37"/>
      <c r="F54" s="28"/>
      <c r="G54" s="38"/>
      <c r="H54" s="37"/>
    </row>
    <row r="55" spans="1:8" s="31" customFormat="1">
      <c r="A55" s="30"/>
      <c r="B55" s="26"/>
      <c r="C55" s="36"/>
      <c r="D55" s="37"/>
      <c r="E55" s="37"/>
      <c r="F55" s="28"/>
      <c r="G55" s="38"/>
      <c r="H55" s="37"/>
    </row>
    <row r="56" spans="1:8" s="31" customFormat="1">
      <c r="A56" s="30"/>
      <c r="B56" s="26"/>
      <c r="C56" s="36"/>
      <c r="D56" s="37"/>
      <c r="E56" s="37"/>
      <c r="F56" s="28"/>
      <c r="G56" s="38"/>
      <c r="H56" s="37"/>
    </row>
    <row r="57" spans="1:8" s="31" customFormat="1">
      <c r="A57" s="30"/>
      <c r="B57" s="26"/>
      <c r="C57" s="36"/>
      <c r="D57" s="37"/>
      <c r="E57" s="37"/>
      <c r="F57" s="28"/>
      <c r="G57" s="38"/>
      <c r="H57" s="37"/>
    </row>
    <row r="58" spans="1:8" s="31" customFormat="1">
      <c r="A58" s="30"/>
      <c r="B58" s="26"/>
      <c r="C58" s="27"/>
      <c r="D58" s="37"/>
      <c r="E58" s="37"/>
      <c r="F58" s="28"/>
      <c r="G58" s="38"/>
      <c r="H58" s="37"/>
    </row>
    <row r="59" spans="1:8" s="31" customFormat="1">
      <c r="A59" s="30"/>
      <c r="B59" s="26"/>
      <c r="C59" s="27"/>
      <c r="D59" s="37"/>
      <c r="E59" s="37"/>
      <c r="F59" s="28"/>
      <c r="G59" s="38"/>
      <c r="H59" s="37"/>
    </row>
    <row r="60" spans="1:8" s="31" customFormat="1">
      <c r="A60" s="30"/>
      <c r="B60" s="26"/>
      <c r="C60" s="27"/>
      <c r="D60" s="37"/>
      <c r="E60" s="37"/>
      <c r="F60" s="28"/>
      <c r="G60" s="38"/>
      <c r="H60" s="37"/>
    </row>
    <row r="61" spans="1:8" s="31" customFormat="1">
      <c r="A61" s="30"/>
      <c r="B61" s="26"/>
      <c r="C61" s="27"/>
      <c r="D61" s="37"/>
      <c r="E61" s="37"/>
      <c r="F61" s="28"/>
      <c r="G61" s="38"/>
      <c r="H61" s="37"/>
    </row>
    <row r="62" spans="1:8" s="31" customFormat="1">
      <c r="A62" s="30"/>
      <c r="B62" s="26"/>
      <c r="C62" s="27"/>
      <c r="D62" s="37"/>
      <c r="E62" s="37"/>
      <c r="F62" s="28"/>
      <c r="G62" s="38"/>
      <c r="H62" s="37"/>
    </row>
    <row r="63" spans="1:8" s="31" customFormat="1">
      <c r="A63" s="30"/>
      <c r="B63" s="26"/>
      <c r="C63" s="36"/>
      <c r="D63" s="37"/>
      <c r="E63" s="37"/>
      <c r="F63" s="28"/>
      <c r="G63" s="38"/>
      <c r="H63" s="37"/>
    </row>
    <row r="64" spans="1:8" s="31" customFormat="1">
      <c r="A64" s="30"/>
      <c r="B64" s="26"/>
      <c r="C64" s="36"/>
      <c r="D64" s="37"/>
      <c r="E64" s="37"/>
      <c r="F64" s="28"/>
      <c r="G64" s="38"/>
      <c r="H64" s="37"/>
    </row>
    <row r="65" spans="1:8" s="31" customFormat="1">
      <c r="A65" s="30"/>
      <c r="B65" s="26"/>
      <c r="C65" s="36"/>
      <c r="D65" s="37"/>
      <c r="E65" s="37"/>
      <c r="F65" s="28"/>
      <c r="G65" s="38"/>
      <c r="H65" s="37"/>
    </row>
    <row r="66" spans="1:8" s="31" customFormat="1">
      <c r="A66" s="30"/>
      <c r="B66" s="26"/>
      <c r="C66" s="36"/>
      <c r="D66" s="37"/>
      <c r="E66" s="37"/>
      <c r="F66" s="28"/>
      <c r="G66" s="38"/>
      <c r="H66" s="37"/>
    </row>
    <row r="67" spans="1:8" s="31" customFormat="1">
      <c r="A67" s="30"/>
      <c r="B67" s="26"/>
      <c r="C67" s="36"/>
      <c r="D67" s="37"/>
      <c r="E67" s="37"/>
      <c r="F67" s="28"/>
      <c r="G67" s="38"/>
      <c r="H67" s="37"/>
    </row>
    <row r="68" spans="1:8" s="31" customFormat="1">
      <c r="A68" s="30"/>
      <c r="B68" s="26"/>
      <c r="C68" s="36"/>
      <c r="D68" s="37"/>
      <c r="E68" s="37"/>
      <c r="F68" s="28"/>
      <c r="G68" s="38"/>
      <c r="H68" s="37"/>
    </row>
    <row r="69" spans="1:8" s="31" customFormat="1">
      <c r="A69" s="30"/>
      <c r="B69" s="26"/>
      <c r="C69" s="36"/>
      <c r="D69" s="37"/>
      <c r="E69" s="37"/>
      <c r="F69" s="28"/>
      <c r="G69" s="38"/>
      <c r="H69" s="37"/>
    </row>
    <row r="70" spans="1:8" s="31" customFormat="1">
      <c r="A70" s="30"/>
      <c r="B70" s="26"/>
      <c r="C70" s="36"/>
      <c r="D70" s="37"/>
      <c r="E70" s="37"/>
      <c r="F70" s="28"/>
      <c r="G70" s="38"/>
      <c r="H70" s="37"/>
    </row>
    <row r="71" spans="1:8" s="31" customFormat="1">
      <c r="A71" s="30"/>
      <c r="B71" s="26"/>
      <c r="C71" s="36"/>
      <c r="D71" s="37"/>
      <c r="E71" s="37"/>
      <c r="F71" s="28"/>
      <c r="G71" s="38"/>
      <c r="H71" s="37"/>
    </row>
    <row r="72" spans="1:8" s="31" customFormat="1">
      <c r="A72" s="30"/>
      <c r="B72" s="26"/>
      <c r="C72" s="36"/>
      <c r="D72" s="37"/>
      <c r="E72" s="37"/>
      <c r="F72" s="28"/>
      <c r="G72" s="38"/>
      <c r="H72" s="37"/>
    </row>
    <row r="73" spans="1:8" s="31" customFormat="1">
      <c r="A73" s="30"/>
      <c r="B73" s="26"/>
      <c r="C73" s="36"/>
      <c r="D73" s="37"/>
      <c r="E73" s="37"/>
      <c r="F73" s="28"/>
      <c r="G73" s="38"/>
      <c r="H73" s="37"/>
    </row>
    <row r="74" spans="1:8" s="31" customFormat="1">
      <c r="A74" s="30"/>
      <c r="B74" s="26"/>
      <c r="C74" s="36"/>
      <c r="D74" s="37"/>
      <c r="E74" s="37"/>
      <c r="F74" s="28"/>
      <c r="G74" s="38"/>
      <c r="H74" s="37"/>
    </row>
    <row r="75" spans="1:8" s="31" customFormat="1">
      <c r="A75" s="30"/>
      <c r="B75" s="26"/>
      <c r="C75" s="36"/>
      <c r="D75" s="37"/>
      <c r="E75" s="37"/>
      <c r="F75" s="28"/>
      <c r="G75" s="38"/>
      <c r="H75" s="37"/>
    </row>
    <row r="76" spans="1:8" s="31" customFormat="1">
      <c r="A76" s="30"/>
      <c r="B76" s="26"/>
      <c r="C76" s="36"/>
      <c r="D76" s="37"/>
      <c r="E76" s="37"/>
      <c r="F76" s="28"/>
      <c r="G76" s="38"/>
      <c r="H76" s="37"/>
    </row>
    <row r="77" spans="1:8" s="31" customFormat="1">
      <c r="A77" s="30"/>
      <c r="B77" s="26"/>
      <c r="C77" s="36"/>
      <c r="D77" s="37"/>
      <c r="E77" s="37"/>
      <c r="F77" s="28"/>
      <c r="G77" s="38"/>
      <c r="H77" s="37"/>
    </row>
    <row r="78" spans="1:8" s="31" customFormat="1">
      <c r="A78" s="30"/>
      <c r="B78" s="26"/>
      <c r="C78" s="36"/>
      <c r="D78" s="37"/>
      <c r="E78" s="37"/>
      <c r="F78" s="28"/>
      <c r="G78" s="38"/>
      <c r="H78" s="37"/>
    </row>
    <row r="79" spans="1:8" s="31" customFormat="1">
      <c r="A79" s="30"/>
      <c r="B79" s="26"/>
      <c r="C79" s="36"/>
      <c r="D79" s="37"/>
      <c r="E79" s="37"/>
      <c r="F79" s="28"/>
      <c r="G79" s="38"/>
      <c r="H79" s="37"/>
    </row>
    <row r="80" spans="1:8" s="31" customFormat="1">
      <c r="A80" s="30"/>
      <c r="B80" s="26"/>
      <c r="C80" s="36"/>
      <c r="D80" s="37"/>
      <c r="E80" s="37"/>
      <c r="F80" s="28"/>
      <c r="G80" s="38"/>
      <c r="H80" s="37"/>
    </row>
    <row r="81" spans="1:8" s="31" customFormat="1">
      <c r="A81" s="30"/>
      <c r="B81" s="26"/>
      <c r="C81" s="36"/>
      <c r="D81" s="37"/>
      <c r="E81" s="37"/>
      <c r="F81" s="28"/>
      <c r="G81" s="38"/>
      <c r="H81" s="37"/>
    </row>
    <row r="82" spans="1:8" s="31" customFormat="1">
      <c r="A82" s="30"/>
      <c r="B82" s="26"/>
      <c r="C82" s="36"/>
      <c r="D82" s="37"/>
      <c r="E82" s="37"/>
      <c r="F82" s="28"/>
      <c r="G82" s="38"/>
      <c r="H82" s="37"/>
    </row>
    <row r="83" spans="1:8" s="31" customFormat="1">
      <c r="A83" s="30"/>
      <c r="B83" s="26"/>
      <c r="C83" s="27"/>
      <c r="D83" s="37"/>
      <c r="E83" s="37"/>
      <c r="F83" s="28"/>
      <c r="G83" s="38"/>
      <c r="H83" s="37"/>
    </row>
    <row r="84" spans="1:8" s="31" customFormat="1">
      <c r="A84" s="30"/>
      <c r="B84" s="26"/>
      <c r="C84" s="36"/>
      <c r="D84" s="37"/>
      <c r="E84" s="37"/>
      <c r="F84" s="28"/>
      <c r="G84" s="38"/>
      <c r="H84" s="37"/>
    </row>
    <row r="85" spans="1:8" s="31" customFormat="1">
      <c r="A85" s="30"/>
      <c r="B85" s="26"/>
      <c r="C85" s="36"/>
      <c r="D85" s="37"/>
      <c r="E85" s="37"/>
      <c r="F85" s="28"/>
      <c r="G85" s="38"/>
      <c r="H85" s="37"/>
    </row>
    <row r="86" spans="1:8" s="31" customFormat="1">
      <c r="A86" s="30"/>
      <c r="B86" s="26"/>
      <c r="C86" s="36"/>
      <c r="D86" s="37"/>
      <c r="E86" s="37"/>
      <c r="F86" s="28"/>
      <c r="G86" s="38"/>
      <c r="H86" s="37"/>
    </row>
    <row r="87" spans="1:8" s="31" customFormat="1">
      <c r="A87" s="30"/>
      <c r="B87" s="26"/>
      <c r="C87" s="36"/>
      <c r="D87" s="37"/>
      <c r="E87" s="37"/>
      <c r="F87" s="28"/>
      <c r="G87" s="38"/>
      <c r="H87" s="37"/>
    </row>
    <row r="88" spans="1:8" s="31" customFormat="1">
      <c r="A88" s="30"/>
      <c r="B88" s="26"/>
      <c r="C88" s="36"/>
      <c r="D88" s="37"/>
      <c r="E88" s="37"/>
      <c r="F88" s="28"/>
      <c r="G88" s="38"/>
      <c r="H88" s="37"/>
    </row>
    <row r="89" spans="1:8" s="31" customFormat="1">
      <c r="A89" s="30"/>
      <c r="B89" s="26"/>
      <c r="C89" s="36"/>
      <c r="D89" s="37"/>
      <c r="E89" s="37"/>
      <c r="F89" s="28"/>
      <c r="G89" s="38"/>
      <c r="H89" s="37"/>
    </row>
    <row r="90" spans="1:8" s="31" customFormat="1">
      <c r="A90" s="30"/>
      <c r="B90" s="26"/>
      <c r="C90" s="36"/>
      <c r="D90" s="37"/>
      <c r="E90" s="37"/>
      <c r="F90" s="28"/>
      <c r="G90" s="38"/>
      <c r="H90" s="37"/>
    </row>
    <row r="91" spans="1:8" s="31" customFormat="1">
      <c r="A91" s="30"/>
      <c r="B91" s="26"/>
      <c r="C91" s="36"/>
      <c r="D91" s="37"/>
      <c r="E91" s="37"/>
      <c r="F91" s="28"/>
      <c r="G91" s="38"/>
      <c r="H91" s="37"/>
    </row>
    <row r="92" spans="1:8" s="31" customFormat="1">
      <c r="A92" s="30"/>
      <c r="B92" s="26"/>
      <c r="C92" s="36"/>
      <c r="D92" s="37"/>
      <c r="E92" s="37"/>
      <c r="F92" s="28"/>
      <c r="G92" s="38"/>
      <c r="H92" s="37"/>
    </row>
    <row r="93" spans="1:8" s="31" customFormat="1">
      <c r="A93" s="30"/>
      <c r="B93" s="26"/>
      <c r="C93" s="36"/>
      <c r="D93" s="37"/>
      <c r="E93" s="37"/>
      <c r="F93" s="28"/>
      <c r="G93" s="38"/>
      <c r="H93" s="37"/>
    </row>
    <row r="94" spans="1:8" s="31" customFormat="1">
      <c r="A94" s="30"/>
      <c r="B94" s="26"/>
      <c r="C94" s="36"/>
      <c r="D94" s="37"/>
      <c r="E94" s="37"/>
      <c r="F94" s="28"/>
      <c r="G94" s="38"/>
      <c r="H94" s="37"/>
    </row>
    <row r="95" spans="1:8" s="31" customFormat="1">
      <c r="A95" s="30"/>
      <c r="B95" s="26"/>
      <c r="C95" s="36"/>
      <c r="D95" s="37"/>
      <c r="E95" s="37"/>
      <c r="F95" s="28"/>
      <c r="G95" s="38"/>
      <c r="H95" s="37"/>
    </row>
    <row r="96" spans="1:8" s="31" customFormat="1">
      <c r="A96" s="30"/>
      <c r="B96" s="26"/>
      <c r="C96" s="36"/>
      <c r="D96" s="37"/>
      <c r="E96" s="37"/>
      <c r="F96" s="28"/>
      <c r="G96" s="38"/>
      <c r="H96" s="37"/>
    </row>
    <row r="97" spans="1:8" s="31" customFormat="1">
      <c r="A97" s="30"/>
      <c r="B97" s="26"/>
      <c r="C97" s="36"/>
      <c r="D97" s="37"/>
      <c r="E97" s="37"/>
      <c r="F97" s="28"/>
      <c r="G97" s="38"/>
      <c r="H97" s="37"/>
    </row>
    <row r="98" spans="1:8" s="31" customFormat="1">
      <c r="A98" s="30"/>
      <c r="B98" s="26"/>
      <c r="C98" s="36"/>
      <c r="D98" s="37"/>
      <c r="E98" s="37"/>
      <c r="F98" s="28"/>
      <c r="G98" s="38"/>
      <c r="H98" s="37"/>
    </row>
    <row r="99" spans="1:8" s="31" customFormat="1">
      <c r="A99" s="30"/>
      <c r="B99" s="26"/>
      <c r="C99" s="36"/>
      <c r="D99" s="37"/>
      <c r="E99" s="37"/>
      <c r="F99" s="28"/>
      <c r="G99" s="38"/>
      <c r="H99" s="37"/>
    </row>
    <row r="100" spans="1:8" s="31" customFormat="1">
      <c r="A100" s="30"/>
      <c r="B100" s="26"/>
      <c r="C100" s="36"/>
      <c r="D100" s="37"/>
      <c r="E100" s="37"/>
      <c r="F100" s="28"/>
      <c r="G100" s="38"/>
      <c r="H100" s="37"/>
    </row>
    <row r="101" spans="1:8" s="31" customFormat="1">
      <c r="A101" s="30"/>
      <c r="B101" s="26"/>
      <c r="C101" s="36"/>
      <c r="D101" s="37"/>
      <c r="E101" s="37"/>
      <c r="F101" s="28"/>
      <c r="G101" s="38"/>
      <c r="H101" s="37"/>
    </row>
    <row r="102" spans="1:8" s="31" customFormat="1">
      <c r="A102" s="30"/>
      <c r="B102" s="26"/>
      <c r="C102" s="36"/>
      <c r="D102" s="37"/>
      <c r="E102" s="37"/>
      <c r="F102" s="28"/>
      <c r="G102" s="38"/>
      <c r="H102" s="37"/>
    </row>
    <row r="103" spans="1:8" s="31" customFormat="1">
      <c r="A103" s="30"/>
      <c r="B103" s="26"/>
      <c r="C103" s="36"/>
      <c r="D103" s="37"/>
      <c r="E103" s="37"/>
      <c r="F103" s="28"/>
      <c r="G103" s="38"/>
      <c r="H103" s="37"/>
    </row>
    <row r="104" spans="1:8" s="31" customFormat="1">
      <c r="A104" s="30"/>
      <c r="B104" s="26"/>
      <c r="C104" s="36"/>
      <c r="D104" s="37"/>
      <c r="E104" s="37"/>
      <c r="F104" s="28"/>
      <c r="G104" s="38"/>
      <c r="H104" s="37"/>
    </row>
    <row r="105" spans="1:8" s="31" customFormat="1">
      <c r="A105" s="30"/>
      <c r="B105" s="26"/>
      <c r="C105" s="36"/>
      <c r="D105" s="37"/>
      <c r="E105" s="37"/>
      <c r="F105" s="28"/>
      <c r="G105" s="38"/>
      <c r="H105" s="37"/>
    </row>
    <row r="106" spans="1:8" s="31" customFormat="1">
      <c r="A106" s="30"/>
      <c r="B106" s="26"/>
      <c r="C106" s="36"/>
      <c r="D106" s="37"/>
      <c r="E106" s="37"/>
      <c r="F106" s="28"/>
      <c r="G106" s="38"/>
      <c r="H106" s="37"/>
    </row>
    <row r="107" spans="1:8" s="31" customFormat="1">
      <c r="A107" s="30"/>
      <c r="B107" s="26"/>
      <c r="C107" s="27"/>
      <c r="D107" s="37"/>
      <c r="E107" s="37"/>
      <c r="F107" s="28"/>
      <c r="G107" s="38"/>
      <c r="H107" s="37"/>
    </row>
    <row r="108" spans="1:8" s="31" customFormat="1">
      <c r="A108" s="30"/>
      <c r="B108" s="26"/>
      <c r="C108" s="36"/>
      <c r="D108" s="37"/>
      <c r="E108" s="37"/>
      <c r="F108" s="28"/>
      <c r="G108" s="38"/>
      <c r="H108" s="37"/>
    </row>
    <row r="109" spans="1:8" s="31" customFormat="1">
      <c r="A109" s="30"/>
      <c r="B109" s="26"/>
      <c r="C109" s="36"/>
      <c r="D109" s="37"/>
      <c r="E109" s="37"/>
      <c r="F109" s="28"/>
      <c r="G109" s="38"/>
      <c r="H109" s="37"/>
    </row>
    <row r="110" spans="1:8" s="31" customFormat="1">
      <c r="A110" s="30"/>
      <c r="B110" s="26"/>
      <c r="C110" s="36"/>
      <c r="D110" s="37"/>
      <c r="E110" s="37"/>
      <c r="F110" s="28"/>
      <c r="G110" s="38"/>
      <c r="H110" s="37"/>
    </row>
    <row r="111" spans="1:8" s="31" customFormat="1">
      <c r="A111" s="30"/>
      <c r="B111" s="26"/>
      <c r="C111" s="36"/>
      <c r="D111" s="37"/>
      <c r="E111" s="37"/>
      <c r="F111" s="28"/>
      <c r="G111" s="38"/>
      <c r="H111" s="37"/>
    </row>
    <row r="112" spans="1:8" s="31" customFormat="1">
      <c r="A112" s="30"/>
      <c r="B112" s="26"/>
      <c r="C112" s="36"/>
      <c r="D112" s="37"/>
      <c r="E112" s="37"/>
      <c r="F112" s="28"/>
      <c r="G112" s="38"/>
      <c r="H112" s="37"/>
    </row>
    <row r="113" spans="1:8" s="31" customFormat="1">
      <c r="A113" s="30"/>
      <c r="B113" s="26"/>
      <c r="C113" s="36"/>
      <c r="D113" s="37"/>
      <c r="E113" s="37"/>
      <c r="F113" s="28"/>
      <c r="G113" s="38"/>
      <c r="H113" s="37"/>
    </row>
    <row r="114" spans="1:8" s="31" customFormat="1">
      <c r="A114" s="30"/>
      <c r="B114" s="26"/>
      <c r="C114" s="36"/>
      <c r="D114" s="37"/>
      <c r="E114" s="37"/>
      <c r="F114" s="28"/>
      <c r="G114" s="38"/>
      <c r="H114" s="37"/>
    </row>
    <row r="115" spans="1:8" s="31" customFormat="1">
      <c r="A115" s="30"/>
      <c r="B115" s="26"/>
      <c r="C115" s="36"/>
      <c r="D115" s="37"/>
      <c r="E115" s="37"/>
      <c r="F115" s="28"/>
      <c r="G115" s="38"/>
      <c r="H115" s="37"/>
    </row>
    <row r="116" spans="1:8" s="31" customFormat="1">
      <c r="A116" s="30"/>
      <c r="B116" s="26"/>
      <c r="C116" s="36"/>
      <c r="D116" s="37"/>
      <c r="E116" s="37"/>
      <c r="F116" s="28"/>
      <c r="G116" s="38"/>
      <c r="H116" s="37"/>
    </row>
    <row r="117" spans="1:8" s="31" customFormat="1">
      <c r="A117" s="30"/>
      <c r="B117" s="26"/>
      <c r="C117" s="36"/>
      <c r="D117" s="37"/>
      <c r="E117" s="37"/>
      <c r="F117" s="28"/>
      <c r="G117" s="38"/>
      <c r="H117" s="37"/>
    </row>
    <row r="118" spans="1:8" s="31" customFormat="1">
      <c r="A118" s="30"/>
      <c r="B118" s="26"/>
      <c r="C118" s="36"/>
      <c r="D118" s="37"/>
      <c r="E118" s="37"/>
      <c r="F118" s="28"/>
      <c r="G118" s="38"/>
      <c r="H118" s="37"/>
    </row>
    <row r="119" spans="1:8" s="31" customFormat="1">
      <c r="A119" s="30"/>
      <c r="B119" s="26"/>
      <c r="C119" s="36"/>
      <c r="D119" s="37"/>
      <c r="E119" s="37"/>
      <c r="F119" s="28"/>
      <c r="G119" s="38"/>
      <c r="H119" s="37"/>
    </row>
    <row r="120" spans="1:8" s="31" customFormat="1">
      <c r="A120" s="30"/>
      <c r="B120" s="26"/>
      <c r="C120" s="36"/>
      <c r="D120" s="37"/>
      <c r="E120" s="37"/>
      <c r="F120" s="28"/>
      <c r="G120" s="38"/>
      <c r="H120" s="37"/>
    </row>
    <row r="121" spans="1:8" s="31" customFormat="1">
      <c r="A121" s="30"/>
      <c r="B121" s="26"/>
      <c r="C121" s="36"/>
      <c r="D121" s="37"/>
      <c r="E121" s="37"/>
      <c r="F121" s="28"/>
      <c r="G121" s="38"/>
      <c r="H121" s="37"/>
    </row>
    <row r="122" spans="1:8" s="31" customFormat="1">
      <c r="A122" s="30"/>
      <c r="B122" s="26"/>
      <c r="C122" s="36"/>
      <c r="D122" s="37"/>
      <c r="E122" s="37"/>
      <c r="F122" s="28"/>
      <c r="G122" s="38"/>
      <c r="H122" s="37"/>
    </row>
    <row r="123" spans="1:8" s="31" customFormat="1">
      <c r="A123" s="30"/>
      <c r="B123" s="26"/>
      <c r="C123" s="36"/>
      <c r="D123" s="37"/>
      <c r="E123" s="37"/>
      <c r="F123" s="28"/>
      <c r="G123" s="38"/>
      <c r="H123" s="37"/>
    </row>
    <row r="124" spans="1:8" s="31" customFormat="1">
      <c r="A124" s="30"/>
      <c r="B124" s="26"/>
      <c r="C124" s="36"/>
      <c r="D124" s="37"/>
      <c r="E124" s="37"/>
      <c r="F124" s="28"/>
      <c r="G124" s="38"/>
      <c r="H124" s="37"/>
    </row>
    <row r="125" spans="1:8" s="31" customFormat="1">
      <c r="A125" s="30"/>
      <c r="B125" s="26"/>
      <c r="C125" s="36"/>
      <c r="D125" s="37"/>
      <c r="E125" s="37"/>
      <c r="F125" s="28"/>
      <c r="G125" s="38"/>
      <c r="H125" s="37"/>
    </row>
    <row r="126" spans="1:8" s="31" customFormat="1">
      <c r="A126" s="30"/>
      <c r="B126" s="26"/>
      <c r="C126" s="36"/>
      <c r="D126" s="37"/>
      <c r="E126" s="37"/>
      <c r="F126" s="28"/>
      <c r="G126" s="38"/>
      <c r="H126" s="37"/>
    </row>
    <row r="127" spans="1:8" s="31" customFormat="1">
      <c r="A127" s="30"/>
      <c r="B127" s="26"/>
      <c r="C127" s="36"/>
      <c r="D127" s="37"/>
      <c r="E127" s="37"/>
      <c r="F127" s="28"/>
      <c r="G127" s="38"/>
      <c r="H127" s="37"/>
    </row>
    <row r="128" spans="1:8" s="31" customFormat="1">
      <c r="A128" s="30"/>
      <c r="B128" s="26"/>
      <c r="C128" s="36"/>
      <c r="D128" s="37"/>
      <c r="E128" s="37"/>
      <c r="F128" s="28"/>
      <c r="G128" s="38"/>
      <c r="H128" s="37"/>
    </row>
    <row r="129" spans="1:8" s="31" customFormat="1">
      <c r="A129" s="30"/>
      <c r="B129" s="26"/>
      <c r="C129" s="36"/>
      <c r="D129" s="37"/>
      <c r="E129" s="37"/>
      <c r="F129" s="28"/>
      <c r="G129" s="38"/>
      <c r="H129" s="37"/>
    </row>
    <row r="130" spans="1:8" s="31" customFormat="1">
      <c r="A130" s="30"/>
      <c r="B130" s="26"/>
      <c r="C130" s="36"/>
      <c r="D130" s="37"/>
      <c r="E130" s="37"/>
      <c r="F130" s="28"/>
      <c r="G130" s="38"/>
      <c r="H130" s="37"/>
    </row>
    <row r="131" spans="1:8" s="31" customFormat="1">
      <c r="A131" s="30"/>
      <c r="B131" s="26"/>
      <c r="C131" s="27"/>
      <c r="D131" s="37"/>
      <c r="E131" s="37"/>
      <c r="F131" s="28"/>
      <c r="G131" s="38"/>
      <c r="H131" s="37"/>
    </row>
    <row r="132" spans="1:8" s="31" customFormat="1">
      <c r="A132" s="30"/>
      <c r="B132" s="26"/>
      <c r="C132" s="36"/>
      <c r="D132" s="37"/>
      <c r="E132" s="37"/>
      <c r="F132" s="28"/>
      <c r="G132" s="38"/>
      <c r="H132" s="37"/>
    </row>
    <row r="133" spans="1:8" s="31" customFormat="1">
      <c r="A133" s="30"/>
      <c r="B133" s="26"/>
      <c r="C133" s="36"/>
      <c r="D133" s="37"/>
      <c r="E133" s="37"/>
      <c r="F133" s="28"/>
      <c r="G133" s="38"/>
      <c r="H133" s="37"/>
    </row>
    <row r="134" spans="1:8" s="31" customFormat="1">
      <c r="A134" s="30"/>
      <c r="B134" s="26"/>
      <c r="C134" s="36"/>
      <c r="D134" s="37"/>
      <c r="E134" s="37"/>
      <c r="F134" s="28"/>
      <c r="G134" s="38"/>
      <c r="H134" s="37"/>
    </row>
    <row r="135" spans="1:8" s="31" customFormat="1">
      <c r="A135" s="30"/>
      <c r="B135" s="26"/>
      <c r="C135" s="36"/>
      <c r="D135" s="37"/>
      <c r="E135" s="37"/>
      <c r="F135" s="28"/>
      <c r="G135" s="38"/>
      <c r="H135" s="37"/>
    </row>
    <row r="136" spans="1:8" s="31" customFormat="1">
      <c r="A136" s="30"/>
      <c r="B136" s="26"/>
      <c r="C136" s="36"/>
      <c r="D136" s="37"/>
      <c r="E136" s="37"/>
      <c r="F136" s="28"/>
      <c r="G136" s="38"/>
      <c r="H136" s="37"/>
    </row>
    <row r="137" spans="1:8" s="31" customFormat="1">
      <c r="A137" s="30"/>
      <c r="B137" s="26"/>
      <c r="C137" s="27"/>
      <c r="D137" s="37"/>
      <c r="E137" s="37"/>
      <c r="F137" s="28"/>
      <c r="G137" s="38"/>
      <c r="H137" s="37"/>
    </row>
    <row r="138" spans="1:8" s="31" customFormat="1">
      <c r="A138" s="30"/>
      <c r="B138" s="26"/>
      <c r="C138" s="27"/>
      <c r="D138" s="37"/>
      <c r="E138" s="37"/>
      <c r="F138" s="28"/>
      <c r="G138" s="38"/>
      <c r="H138" s="37"/>
    </row>
    <row r="139" spans="1:8" s="31" customFormat="1">
      <c r="A139" s="30"/>
      <c r="B139" s="26"/>
      <c r="C139" s="36"/>
      <c r="D139" s="37"/>
      <c r="E139" s="37"/>
      <c r="F139" s="28"/>
      <c r="G139" s="38"/>
      <c r="H139" s="37"/>
    </row>
    <row r="140" spans="1:8" s="31" customFormat="1">
      <c r="A140" s="30"/>
      <c r="B140" s="26"/>
      <c r="C140" s="36"/>
      <c r="D140" s="37"/>
      <c r="E140" s="37"/>
      <c r="F140" s="28"/>
      <c r="G140" s="38"/>
      <c r="H140" s="37"/>
    </row>
    <row r="141" spans="1:8" s="31" customFormat="1">
      <c r="A141" s="30"/>
      <c r="B141" s="26"/>
      <c r="C141" s="36"/>
      <c r="D141" s="37"/>
      <c r="E141" s="37"/>
      <c r="F141" s="28"/>
      <c r="G141" s="38"/>
      <c r="H141" s="37"/>
    </row>
    <row r="142" spans="1:8" s="31" customFormat="1">
      <c r="A142" s="30"/>
      <c r="B142" s="26"/>
      <c r="C142" s="36"/>
      <c r="D142" s="37"/>
      <c r="E142" s="37"/>
      <c r="F142" s="28"/>
      <c r="G142" s="38"/>
      <c r="H142" s="37"/>
    </row>
    <row r="143" spans="1:8" s="31" customFormat="1">
      <c r="A143" s="30"/>
      <c r="B143" s="26"/>
      <c r="C143" s="36"/>
      <c r="D143" s="37"/>
      <c r="E143" s="37"/>
      <c r="F143" s="28"/>
      <c r="G143" s="38"/>
      <c r="H143" s="37"/>
    </row>
    <row r="144" spans="1:8" s="31" customFormat="1">
      <c r="A144" s="30"/>
      <c r="B144" s="26"/>
      <c r="C144" s="36"/>
      <c r="D144" s="37"/>
      <c r="E144" s="37"/>
      <c r="F144" s="28"/>
      <c r="G144" s="38"/>
      <c r="H144" s="37"/>
    </row>
    <row r="145" spans="1:8" s="31" customFormat="1">
      <c r="A145" s="30"/>
      <c r="B145" s="26"/>
      <c r="C145" s="36"/>
      <c r="D145" s="37"/>
      <c r="E145" s="37"/>
      <c r="F145" s="28"/>
      <c r="G145" s="38"/>
      <c r="H145" s="37"/>
    </row>
    <row r="146" spans="1:8" s="31" customFormat="1">
      <c r="A146" s="30"/>
      <c r="B146" s="26"/>
      <c r="C146" s="36"/>
      <c r="D146" s="37"/>
      <c r="E146" s="37"/>
      <c r="F146" s="28"/>
      <c r="G146" s="38"/>
      <c r="H146" s="37"/>
    </row>
    <row r="147" spans="1:8" s="31" customFormat="1">
      <c r="A147" s="30"/>
      <c r="B147" s="26"/>
      <c r="C147" s="36"/>
      <c r="D147" s="37"/>
      <c r="E147" s="37"/>
      <c r="F147" s="28"/>
      <c r="G147" s="38"/>
      <c r="H147" s="37"/>
    </row>
    <row r="148" spans="1:8" s="31" customFormat="1">
      <c r="A148" s="30"/>
      <c r="B148" s="26"/>
      <c r="C148" s="36"/>
      <c r="D148" s="37"/>
      <c r="E148" s="37"/>
      <c r="F148" s="28"/>
      <c r="G148" s="38"/>
      <c r="H148" s="37"/>
    </row>
    <row r="149" spans="1:8" s="31" customFormat="1">
      <c r="A149" s="30"/>
      <c r="B149" s="26"/>
      <c r="C149" s="36"/>
      <c r="D149" s="37"/>
      <c r="E149" s="37"/>
      <c r="F149" s="28"/>
      <c r="G149" s="38"/>
      <c r="H149" s="37"/>
    </row>
    <row r="150" spans="1:8" s="31" customFormat="1">
      <c r="A150" s="30"/>
      <c r="B150" s="26"/>
      <c r="C150" s="36"/>
      <c r="D150" s="37"/>
      <c r="E150" s="37"/>
      <c r="F150" s="28"/>
      <c r="G150" s="38"/>
      <c r="H150" s="37"/>
    </row>
    <row r="151" spans="1:8" s="31" customFormat="1">
      <c r="A151" s="30"/>
      <c r="B151" s="26"/>
      <c r="C151" s="36"/>
      <c r="D151" s="37"/>
      <c r="E151" s="37"/>
      <c r="F151" s="28"/>
      <c r="G151" s="38"/>
      <c r="H151" s="37"/>
    </row>
    <row r="152" spans="1:8" s="31" customFormat="1">
      <c r="A152" s="30"/>
      <c r="B152" s="26"/>
      <c r="C152" s="36"/>
      <c r="D152" s="37"/>
      <c r="E152" s="37"/>
      <c r="F152" s="28"/>
      <c r="G152" s="38"/>
      <c r="H152" s="37"/>
    </row>
    <row r="153" spans="1:8" s="31" customFormat="1">
      <c r="A153" s="30"/>
      <c r="B153" s="26"/>
      <c r="C153" s="36"/>
      <c r="D153" s="37"/>
      <c r="E153" s="37"/>
      <c r="F153" s="28"/>
      <c r="G153" s="38"/>
      <c r="H153" s="37"/>
    </row>
    <row r="154" spans="1:8" s="31" customFormat="1">
      <c r="A154" s="30"/>
      <c r="B154" s="26"/>
      <c r="C154" s="27"/>
      <c r="D154" s="37"/>
      <c r="E154" s="37"/>
      <c r="F154" s="28"/>
      <c r="G154" s="38"/>
      <c r="H154" s="37"/>
    </row>
    <row r="155" spans="1:8" s="31" customFormat="1">
      <c r="A155" s="30"/>
      <c r="B155" s="26"/>
      <c r="C155" s="27"/>
      <c r="D155" s="37"/>
      <c r="E155" s="37"/>
      <c r="F155" s="28"/>
      <c r="G155" s="38"/>
      <c r="H155" s="37"/>
    </row>
    <row r="156" spans="1:8" s="31" customFormat="1">
      <c r="A156" s="30"/>
      <c r="B156" s="26"/>
      <c r="C156" s="36"/>
      <c r="D156" s="37"/>
      <c r="E156" s="37"/>
      <c r="F156" s="28"/>
      <c r="G156" s="38"/>
      <c r="H156" s="37"/>
    </row>
    <row r="157" spans="1:8" s="31" customFormat="1">
      <c r="A157" s="30"/>
      <c r="B157" s="26"/>
      <c r="C157" s="36"/>
      <c r="D157" s="37"/>
      <c r="E157" s="37"/>
      <c r="F157" s="28"/>
      <c r="G157" s="38"/>
      <c r="H157" s="37"/>
    </row>
    <row r="158" spans="1:8" s="31" customFormat="1">
      <c r="A158" s="30"/>
      <c r="B158" s="26"/>
      <c r="C158" s="36"/>
      <c r="D158" s="37"/>
      <c r="E158" s="37"/>
      <c r="F158" s="28"/>
      <c r="G158" s="38"/>
      <c r="H158" s="37"/>
    </row>
    <row r="159" spans="1:8" s="31" customFormat="1">
      <c r="A159" s="30"/>
      <c r="B159" s="26"/>
      <c r="C159" s="36"/>
      <c r="D159" s="37"/>
      <c r="E159" s="37"/>
      <c r="F159" s="28"/>
      <c r="G159" s="38"/>
      <c r="H159" s="37"/>
    </row>
    <row r="160" spans="1:8" s="31" customFormat="1">
      <c r="A160" s="30"/>
      <c r="B160" s="26"/>
      <c r="C160" s="36"/>
      <c r="D160" s="37"/>
      <c r="E160" s="37"/>
      <c r="F160" s="28"/>
      <c r="G160" s="38"/>
      <c r="H160" s="37"/>
    </row>
    <row r="161" spans="1:8" s="31" customFormat="1">
      <c r="A161" s="30"/>
      <c r="B161" s="26"/>
      <c r="C161" s="36"/>
      <c r="D161" s="37"/>
      <c r="E161" s="37"/>
      <c r="F161" s="28"/>
      <c r="G161" s="38"/>
      <c r="H161" s="37"/>
    </row>
    <row r="162" spans="1:8" s="31" customFormat="1">
      <c r="A162" s="30"/>
      <c r="B162" s="26"/>
      <c r="C162" s="36"/>
      <c r="D162" s="37"/>
      <c r="E162" s="37"/>
      <c r="F162" s="28"/>
      <c r="G162" s="38"/>
      <c r="H162" s="37"/>
    </row>
    <row r="163" spans="1:8" s="31" customFormat="1">
      <c r="A163" s="30"/>
      <c r="B163" s="26"/>
      <c r="C163" s="36"/>
      <c r="D163" s="37"/>
      <c r="E163" s="37"/>
      <c r="F163" s="28"/>
      <c r="G163" s="38"/>
      <c r="H163" s="37"/>
    </row>
    <row r="164" spans="1:8" s="31" customFormat="1">
      <c r="A164" s="30"/>
      <c r="B164" s="26"/>
      <c r="C164" s="36"/>
      <c r="D164" s="37"/>
      <c r="E164" s="37"/>
      <c r="F164" s="28"/>
      <c r="G164" s="38"/>
      <c r="H164" s="37"/>
    </row>
    <row r="165" spans="1:8" s="31" customFormat="1">
      <c r="A165" s="30"/>
      <c r="B165" s="26"/>
      <c r="C165" s="36"/>
      <c r="D165" s="37"/>
      <c r="E165" s="37"/>
      <c r="F165" s="28"/>
      <c r="G165" s="38"/>
      <c r="H165" s="37"/>
    </row>
    <row r="166" spans="1:8" s="31" customFormat="1">
      <c r="A166" s="30"/>
      <c r="B166" s="26"/>
      <c r="C166" s="36"/>
      <c r="D166" s="37"/>
      <c r="E166" s="37"/>
      <c r="F166" s="28"/>
      <c r="G166" s="38"/>
      <c r="H166" s="37"/>
    </row>
    <row r="167" spans="1:8" s="31" customFormat="1">
      <c r="A167" s="30"/>
      <c r="B167" s="26"/>
      <c r="C167" s="36"/>
      <c r="D167" s="37"/>
      <c r="E167" s="37"/>
      <c r="F167" s="28"/>
      <c r="G167" s="38"/>
      <c r="H167" s="37"/>
    </row>
    <row r="168" spans="1:8" s="31" customFormat="1">
      <c r="A168" s="30"/>
      <c r="B168" s="26"/>
      <c r="C168" s="36"/>
      <c r="D168" s="37"/>
      <c r="E168" s="37"/>
      <c r="F168" s="28"/>
      <c r="G168" s="38"/>
      <c r="H168" s="37"/>
    </row>
    <row r="169" spans="1:8" s="31" customFormat="1">
      <c r="A169" s="30"/>
      <c r="B169" s="26"/>
      <c r="C169" s="36"/>
      <c r="D169" s="37"/>
      <c r="E169" s="37"/>
      <c r="F169" s="28"/>
      <c r="G169" s="38"/>
      <c r="H169" s="37"/>
    </row>
    <row r="170" spans="1:8" s="31" customFormat="1">
      <c r="A170" s="30"/>
      <c r="B170" s="26"/>
      <c r="C170" s="36"/>
      <c r="D170" s="37"/>
      <c r="E170" s="37"/>
      <c r="F170" s="28"/>
      <c r="G170" s="38"/>
      <c r="H170" s="37"/>
    </row>
    <row r="171" spans="1:8" s="31" customFormat="1">
      <c r="A171" s="30"/>
      <c r="B171" s="26"/>
      <c r="C171" s="36"/>
      <c r="D171" s="37"/>
      <c r="E171" s="37"/>
      <c r="F171" s="28"/>
      <c r="G171" s="38"/>
      <c r="H171" s="37"/>
    </row>
    <row r="172" spans="1:8" s="31" customFormat="1">
      <c r="A172" s="30"/>
      <c r="B172" s="26"/>
      <c r="C172" s="36"/>
      <c r="D172" s="37"/>
      <c r="E172" s="37"/>
      <c r="F172" s="28"/>
      <c r="G172" s="38"/>
      <c r="H172" s="37"/>
    </row>
    <row r="173" spans="1:8" s="31" customFormat="1">
      <c r="A173" s="30"/>
      <c r="B173" s="26"/>
      <c r="C173" s="36"/>
      <c r="D173" s="37"/>
      <c r="E173" s="37"/>
      <c r="F173" s="28"/>
      <c r="G173" s="38"/>
      <c r="H173" s="37"/>
    </row>
    <row r="174" spans="1:8" s="31" customFormat="1">
      <c r="A174" s="30"/>
      <c r="B174" s="26"/>
      <c r="C174" s="36"/>
      <c r="D174" s="37"/>
      <c r="E174" s="37"/>
      <c r="F174" s="28"/>
      <c r="G174" s="38"/>
      <c r="H174" s="37"/>
    </row>
    <row r="175" spans="1:8" s="31" customFormat="1">
      <c r="A175" s="30"/>
      <c r="B175" s="26"/>
      <c r="C175" s="36"/>
      <c r="D175" s="37"/>
      <c r="E175" s="37"/>
      <c r="F175" s="28"/>
      <c r="G175" s="38"/>
      <c r="H175" s="37"/>
    </row>
    <row r="176" spans="1:8" s="31" customFormat="1">
      <c r="A176" s="30"/>
      <c r="B176" s="26"/>
      <c r="C176" s="36"/>
      <c r="D176" s="37"/>
      <c r="E176" s="37"/>
      <c r="F176" s="28"/>
      <c r="G176" s="38"/>
      <c r="H176" s="37"/>
    </row>
    <row r="177" spans="1:8" s="31" customFormat="1">
      <c r="A177" s="30"/>
      <c r="B177" s="26"/>
      <c r="C177" s="36"/>
      <c r="D177" s="37"/>
      <c r="E177" s="37"/>
      <c r="F177" s="28"/>
      <c r="G177" s="38"/>
      <c r="H177" s="37"/>
    </row>
    <row r="178" spans="1:8" s="31" customFormat="1">
      <c r="A178" s="30"/>
      <c r="B178" s="26"/>
      <c r="C178" s="36"/>
      <c r="D178" s="37"/>
      <c r="E178" s="37"/>
      <c r="F178" s="28"/>
      <c r="G178" s="38"/>
      <c r="H178" s="37"/>
    </row>
    <row r="179" spans="1:8" s="31" customFormat="1">
      <c r="A179" s="30"/>
      <c r="B179" s="26"/>
      <c r="C179" s="27"/>
      <c r="D179" s="37"/>
      <c r="E179" s="37"/>
      <c r="F179" s="28"/>
      <c r="G179" s="38"/>
      <c r="H179" s="37"/>
    </row>
    <row r="180" spans="1:8" s="31" customFormat="1">
      <c r="A180" s="30"/>
      <c r="B180" s="26"/>
      <c r="C180" s="36"/>
      <c r="D180" s="37"/>
      <c r="E180" s="37"/>
      <c r="F180" s="28"/>
      <c r="G180" s="38"/>
      <c r="H180" s="37"/>
    </row>
    <row r="181" spans="1:8" s="31" customFormat="1">
      <c r="A181" s="30"/>
      <c r="B181" s="26"/>
      <c r="C181" s="36"/>
      <c r="D181" s="37"/>
      <c r="E181" s="37"/>
      <c r="F181" s="28"/>
      <c r="G181" s="38"/>
      <c r="H181" s="37"/>
    </row>
    <row r="182" spans="1:8" s="31" customFormat="1">
      <c r="A182" s="30"/>
      <c r="B182" s="26"/>
      <c r="C182" s="36"/>
      <c r="D182" s="37"/>
      <c r="E182" s="37"/>
      <c r="F182" s="28"/>
      <c r="G182" s="38"/>
      <c r="H182" s="37"/>
    </row>
    <row r="183" spans="1:8" s="31" customFormat="1">
      <c r="A183" s="30"/>
      <c r="B183" s="26"/>
      <c r="C183" s="36"/>
      <c r="D183" s="37"/>
      <c r="E183" s="37"/>
      <c r="F183" s="28"/>
      <c r="G183" s="38"/>
      <c r="H183" s="37"/>
    </row>
    <row r="184" spans="1:8" s="31" customFormat="1">
      <c r="A184" s="30"/>
      <c r="B184" s="26"/>
      <c r="C184" s="36"/>
      <c r="D184" s="37"/>
      <c r="E184" s="37"/>
      <c r="F184" s="28"/>
      <c r="G184" s="38"/>
      <c r="H184" s="37"/>
    </row>
    <row r="185" spans="1:8" s="31" customFormat="1">
      <c r="A185" s="30"/>
      <c r="B185" s="26"/>
      <c r="C185" s="36"/>
      <c r="D185" s="37"/>
      <c r="E185" s="37"/>
      <c r="F185" s="28"/>
      <c r="G185" s="38"/>
      <c r="H185" s="37"/>
    </row>
    <row r="186" spans="1:8" s="31" customFormat="1">
      <c r="A186" s="30"/>
      <c r="B186" s="26"/>
      <c r="C186" s="36"/>
      <c r="D186" s="37"/>
      <c r="E186" s="37"/>
      <c r="F186" s="28"/>
      <c r="G186" s="38"/>
      <c r="H186" s="37"/>
    </row>
    <row r="187" spans="1:8" s="31" customFormat="1">
      <c r="A187" s="30"/>
      <c r="B187" s="26"/>
      <c r="C187" s="36"/>
      <c r="D187" s="37"/>
      <c r="E187" s="37"/>
      <c r="F187" s="28"/>
      <c r="G187" s="38"/>
      <c r="H187" s="37"/>
    </row>
    <row r="188" spans="1:8" s="31" customFormat="1">
      <c r="A188" s="30"/>
      <c r="B188" s="26"/>
      <c r="C188" s="36"/>
      <c r="D188" s="37"/>
      <c r="E188" s="37"/>
      <c r="F188" s="28"/>
      <c r="G188" s="38"/>
      <c r="H188" s="37"/>
    </row>
    <row r="189" spans="1:8" s="31" customFormat="1">
      <c r="A189" s="30"/>
      <c r="B189" s="26"/>
      <c r="C189" s="36"/>
      <c r="D189" s="37"/>
      <c r="E189" s="37"/>
      <c r="F189" s="28"/>
      <c r="G189" s="38"/>
      <c r="H189" s="37"/>
    </row>
    <row r="190" spans="1:8" s="31" customFormat="1">
      <c r="A190" s="30"/>
      <c r="B190" s="26"/>
      <c r="C190" s="36"/>
      <c r="D190" s="37"/>
      <c r="E190" s="37"/>
      <c r="F190" s="28"/>
      <c r="G190" s="38"/>
      <c r="H190" s="37"/>
    </row>
    <row r="191" spans="1:8" s="31" customFormat="1">
      <c r="A191" s="30"/>
      <c r="B191" s="26"/>
      <c r="C191" s="36"/>
      <c r="D191" s="37"/>
      <c r="E191" s="37"/>
      <c r="F191" s="28"/>
      <c r="G191" s="38"/>
      <c r="H191" s="37"/>
    </row>
    <row r="192" spans="1:8" s="31" customFormat="1">
      <c r="A192" s="30"/>
      <c r="B192" s="26"/>
      <c r="C192" s="36"/>
      <c r="D192" s="37"/>
      <c r="E192" s="37"/>
      <c r="F192" s="28"/>
      <c r="G192" s="38"/>
      <c r="H192" s="37"/>
    </row>
    <row r="193" spans="1:8" s="31" customFormat="1">
      <c r="A193" s="30"/>
      <c r="B193" s="26"/>
      <c r="C193" s="36"/>
      <c r="D193" s="37"/>
      <c r="E193" s="37"/>
      <c r="F193" s="28"/>
      <c r="G193" s="38"/>
      <c r="H193" s="37"/>
    </row>
    <row r="194" spans="1:8" s="31" customFormat="1">
      <c r="A194" s="30"/>
      <c r="B194" s="26"/>
      <c r="C194" s="36"/>
      <c r="D194" s="37"/>
      <c r="E194" s="37"/>
      <c r="F194" s="28"/>
      <c r="G194" s="38"/>
      <c r="H194" s="37"/>
    </row>
    <row r="195" spans="1:8" s="31" customFormat="1">
      <c r="A195" s="30"/>
      <c r="B195" s="26"/>
      <c r="C195" s="36"/>
      <c r="D195" s="37"/>
      <c r="E195" s="37"/>
      <c r="F195" s="28"/>
      <c r="G195" s="38"/>
      <c r="H195" s="37"/>
    </row>
    <row r="196" spans="1:8" s="31" customFormat="1">
      <c r="A196" s="30"/>
      <c r="B196" s="26"/>
      <c r="C196" s="36"/>
      <c r="D196" s="37"/>
      <c r="E196" s="37"/>
      <c r="F196" s="28"/>
      <c r="G196" s="38"/>
      <c r="H196" s="37"/>
    </row>
    <row r="197" spans="1:8" s="31" customFormat="1">
      <c r="A197" s="30"/>
      <c r="B197" s="26"/>
      <c r="C197" s="36"/>
      <c r="D197" s="37"/>
      <c r="E197" s="37"/>
      <c r="F197" s="28"/>
      <c r="G197" s="38"/>
      <c r="H197" s="37"/>
    </row>
    <row r="198" spans="1:8" s="31" customFormat="1">
      <c r="A198" s="30"/>
      <c r="B198" s="26"/>
      <c r="C198" s="36"/>
      <c r="D198" s="37"/>
      <c r="E198" s="37"/>
      <c r="F198" s="28"/>
      <c r="G198" s="38"/>
      <c r="H198" s="37"/>
    </row>
    <row r="199" spans="1:8" s="31" customFormat="1">
      <c r="A199" s="30"/>
      <c r="B199" s="26"/>
      <c r="C199" s="36"/>
      <c r="D199" s="37"/>
      <c r="E199" s="37"/>
      <c r="F199" s="28"/>
      <c r="G199" s="38"/>
      <c r="H199" s="37"/>
    </row>
    <row r="200" spans="1:8" s="31" customFormat="1">
      <c r="A200" s="30"/>
      <c r="B200" s="26"/>
      <c r="C200" s="36"/>
      <c r="D200" s="37"/>
      <c r="E200" s="37"/>
      <c r="F200" s="28"/>
      <c r="G200" s="38"/>
      <c r="H200" s="37"/>
    </row>
    <row r="201" spans="1:8" s="31" customFormat="1">
      <c r="A201" s="30"/>
      <c r="B201" s="26"/>
      <c r="C201" s="36"/>
      <c r="D201" s="37"/>
      <c r="E201" s="37"/>
      <c r="F201" s="28"/>
      <c r="G201" s="38"/>
      <c r="H201" s="37"/>
    </row>
    <row r="202" spans="1:8" s="31" customFormat="1">
      <c r="A202" s="30"/>
      <c r="B202" s="26"/>
      <c r="C202" s="36"/>
      <c r="D202" s="37"/>
      <c r="E202" s="37"/>
      <c r="F202" s="28"/>
      <c r="G202" s="38"/>
      <c r="H202" s="37"/>
    </row>
    <row r="203" spans="1:8" s="31" customFormat="1">
      <c r="A203" s="30"/>
      <c r="B203" s="26"/>
      <c r="C203" s="27"/>
      <c r="D203" s="37"/>
      <c r="E203" s="37"/>
      <c r="F203" s="28"/>
      <c r="G203" s="38"/>
      <c r="H203" s="37"/>
    </row>
    <row r="204" spans="1:8" s="31" customFormat="1">
      <c r="A204" s="30"/>
      <c r="B204" s="26"/>
      <c r="C204" s="36"/>
      <c r="D204" s="37"/>
      <c r="E204" s="37"/>
      <c r="F204" s="28"/>
      <c r="G204" s="38"/>
      <c r="H204" s="37"/>
    </row>
    <row r="205" spans="1:8" s="31" customFormat="1">
      <c r="A205" s="30"/>
      <c r="B205" s="26"/>
      <c r="C205" s="36"/>
      <c r="D205" s="37"/>
      <c r="E205" s="37"/>
      <c r="F205" s="28"/>
      <c r="G205" s="38"/>
      <c r="H205" s="37"/>
    </row>
    <row r="206" spans="1:8" s="31" customFormat="1">
      <c r="A206" s="30"/>
      <c r="B206" s="26"/>
      <c r="C206" s="36"/>
      <c r="D206" s="37"/>
      <c r="E206" s="37"/>
      <c r="F206" s="28"/>
      <c r="G206" s="38"/>
      <c r="H206" s="37"/>
    </row>
    <row r="207" spans="1:8" s="31" customFormat="1">
      <c r="A207" s="30"/>
      <c r="B207" s="26"/>
      <c r="C207" s="36"/>
      <c r="D207" s="37"/>
      <c r="E207" s="37"/>
      <c r="F207" s="28"/>
      <c r="G207" s="38"/>
      <c r="H207" s="37"/>
    </row>
    <row r="208" spans="1:8" s="31" customFormat="1">
      <c r="A208" s="30"/>
      <c r="B208" s="26"/>
      <c r="C208" s="36"/>
      <c r="D208" s="37"/>
      <c r="E208" s="37"/>
      <c r="F208" s="28"/>
      <c r="G208" s="38"/>
      <c r="H208" s="37"/>
    </row>
    <row r="209" spans="1:8" s="31" customFormat="1">
      <c r="A209" s="30"/>
      <c r="B209" s="26"/>
      <c r="C209" s="36"/>
      <c r="D209" s="37"/>
      <c r="E209" s="37"/>
      <c r="F209" s="28"/>
      <c r="G209" s="38"/>
      <c r="H209" s="37"/>
    </row>
    <row r="210" spans="1:8" s="31" customFormat="1">
      <c r="A210" s="30"/>
      <c r="B210" s="26"/>
      <c r="C210" s="36"/>
      <c r="D210" s="37"/>
      <c r="E210" s="37"/>
      <c r="F210" s="28"/>
      <c r="G210" s="38"/>
      <c r="H210" s="37"/>
    </row>
    <row r="211" spans="1:8" s="31" customFormat="1">
      <c r="A211" s="30"/>
      <c r="B211" s="26"/>
      <c r="C211" s="36"/>
      <c r="D211" s="37"/>
      <c r="E211" s="37"/>
      <c r="F211" s="28"/>
      <c r="G211" s="38"/>
      <c r="H211" s="37"/>
    </row>
    <row r="212" spans="1:8" s="31" customFormat="1">
      <c r="A212" s="30"/>
      <c r="B212" s="26"/>
      <c r="C212" s="36"/>
      <c r="D212" s="37"/>
      <c r="E212" s="37"/>
      <c r="F212" s="28"/>
      <c r="G212" s="38"/>
      <c r="H212" s="37"/>
    </row>
    <row r="213" spans="1:8" s="31" customFormat="1">
      <c r="A213" s="30"/>
      <c r="B213" s="26"/>
      <c r="C213" s="36"/>
      <c r="D213" s="37"/>
      <c r="E213" s="37"/>
      <c r="F213" s="28"/>
      <c r="G213" s="38"/>
      <c r="H213" s="37"/>
    </row>
    <row r="214" spans="1:8" s="31" customFormat="1">
      <c r="A214" s="30"/>
      <c r="B214" s="26"/>
      <c r="C214" s="36"/>
      <c r="D214" s="37"/>
      <c r="E214" s="37"/>
      <c r="F214" s="28"/>
      <c r="G214" s="38"/>
      <c r="H214" s="37"/>
    </row>
    <row r="215" spans="1:8" s="31" customFormat="1">
      <c r="A215" s="30"/>
      <c r="B215" s="26"/>
      <c r="C215" s="36"/>
      <c r="D215" s="37"/>
      <c r="E215" s="37"/>
      <c r="F215" s="28"/>
      <c r="G215" s="38"/>
      <c r="H215" s="37"/>
    </row>
    <row r="216" spans="1:8" s="31" customFormat="1">
      <c r="A216" s="30"/>
      <c r="B216" s="26"/>
      <c r="C216" s="36"/>
      <c r="D216" s="37"/>
      <c r="E216" s="37"/>
      <c r="F216" s="28"/>
      <c r="G216" s="38"/>
      <c r="H216" s="37"/>
    </row>
    <row r="217" spans="1:8" s="31" customFormat="1">
      <c r="A217" s="30"/>
      <c r="B217" s="26"/>
      <c r="C217" s="36"/>
      <c r="D217" s="37"/>
      <c r="E217" s="37"/>
      <c r="F217" s="28"/>
      <c r="G217" s="38"/>
      <c r="H217" s="37"/>
    </row>
    <row r="218" spans="1:8" s="31" customFormat="1">
      <c r="A218" s="30"/>
      <c r="B218" s="26"/>
      <c r="C218" s="36"/>
      <c r="D218" s="37"/>
      <c r="E218" s="37"/>
      <c r="F218" s="28"/>
      <c r="G218" s="38"/>
      <c r="H218" s="37"/>
    </row>
    <row r="219" spans="1:8" s="31" customFormat="1">
      <c r="A219" s="30"/>
      <c r="B219" s="26"/>
      <c r="C219" s="36"/>
      <c r="D219" s="37"/>
      <c r="E219" s="37"/>
      <c r="F219" s="28"/>
      <c r="G219" s="38"/>
      <c r="H219" s="37"/>
    </row>
    <row r="220" spans="1:8" s="31" customFormat="1">
      <c r="A220" s="30"/>
      <c r="B220" s="26"/>
      <c r="C220" s="36"/>
      <c r="D220" s="37"/>
      <c r="E220" s="37"/>
      <c r="F220" s="28"/>
      <c r="G220" s="38"/>
      <c r="H220" s="37"/>
    </row>
    <row r="221" spans="1:8" s="31" customFormat="1">
      <c r="A221" s="30"/>
      <c r="B221" s="26"/>
      <c r="C221" s="36"/>
      <c r="D221" s="37"/>
      <c r="E221" s="37"/>
      <c r="F221" s="28"/>
      <c r="G221" s="38"/>
      <c r="H221" s="37"/>
    </row>
    <row r="222" spans="1:8" s="31" customFormat="1">
      <c r="A222" s="30"/>
      <c r="B222" s="26"/>
      <c r="C222" s="36"/>
      <c r="D222" s="37"/>
      <c r="E222" s="37"/>
      <c r="F222" s="28"/>
      <c r="G222" s="38"/>
      <c r="H222" s="37"/>
    </row>
    <row r="223" spans="1:8" s="31" customFormat="1">
      <c r="A223" s="30"/>
      <c r="B223" s="26"/>
      <c r="C223" s="36"/>
      <c r="D223" s="37"/>
      <c r="E223" s="37"/>
      <c r="F223" s="28"/>
      <c r="G223" s="38"/>
      <c r="H223" s="37"/>
    </row>
    <row r="224" spans="1:8" s="31" customFormat="1">
      <c r="A224" s="30"/>
      <c r="B224" s="26"/>
      <c r="C224" s="36"/>
      <c r="D224" s="37"/>
      <c r="E224" s="37"/>
      <c r="F224" s="28"/>
      <c r="G224" s="38"/>
      <c r="H224" s="37"/>
    </row>
    <row r="225" spans="1:8" s="31" customFormat="1">
      <c r="A225" s="30"/>
      <c r="B225" s="26"/>
      <c r="C225" s="36"/>
      <c r="D225" s="37"/>
      <c r="E225" s="37"/>
      <c r="F225" s="28"/>
      <c r="G225" s="38"/>
      <c r="H225" s="37"/>
    </row>
    <row r="226" spans="1:8" s="31" customFormat="1">
      <c r="A226" s="30"/>
      <c r="B226" s="26"/>
      <c r="C226" s="36"/>
      <c r="D226" s="37"/>
      <c r="E226" s="37"/>
      <c r="F226" s="28"/>
      <c r="G226" s="38"/>
      <c r="H226" s="37"/>
    </row>
    <row r="227" spans="1:8" s="31" customFormat="1">
      <c r="A227" s="30"/>
      <c r="B227" s="26"/>
      <c r="C227" s="27"/>
      <c r="D227" s="37"/>
      <c r="E227" s="37"/>
      <c r="F227" s="28"/>
      <c r="G227" s="38"/>
      <c r="H227" s="37"/>
    </row>
    <row r="228" spans="1:8" s="31" customFormat="1">
      <c r="A228" s="30"/>
      <c r="B228" s="26"/>
      <c r="C228" s="36"/>
      <c r="D228" s="37"/>
      <c r="E228" s="37"/>
      <c r="F228" s="28"/>
      <c r="G228" s="38"/>
      <c r="H228" s="37"/>
    </row>
    <row r="229" spans="1:8" s="31" customFormat="1">
      <c r="A229" s="30"/>
      <c r="B229" s="26"/>
      <c r="C229" s="36"/>
      <c r="D229" s="37"/>
      <c r="E229" s="37"/>
      <c r="F229" s="28"/>
      <c r="G229" s="38"/>
      <c r="H229" s="37"/>
    </row>
    <row r="230" spans="1:8" s="31" customFormat="1">
      <c r="A230" s="30"/>
      <c r="B230" s="26"/>
      <c r="C230" s="36"/>
      <c r="D230" s="37"/>
      <c r="E230" s="37"/>
      <c r="F230" s="28"/>
      <c r="G230" s="38"/>
      <c r="H230" s="37"/>
    </row>
    <row r="231" spans="1:8" s="31" customFormat="1">
      <c r="A231" s="30"/>
      <c r="B231" s="26"/>
      <c r="C231" s="36"/>
      <c r="D231" s="37"/>
      <c r="E231" s="37"/>
      <c r="F231" s="28"/>
      <c r="G231" s="38"/>
      <c r="H231" s="37"/>
    </row>
    <row r="232" spans="1:8" s="31" customFormat="1">
      <c r="A232" s="30"/>
      <c r="B232" s="26"/>
      <c r="C232" s="36"/>
      <c r="D232" s="37"/>
      <c r="E232" s="37"/>
      <c r="F232" s="28"/>
      <c r="G232" s="38"/>
      <c r="H232" s="37"/>
    </row>
    <row r="233" spans="1:8" s="31" customFormat="1">
      <c r="A233" s="30"/>
      <c r="B233" s="26"/>
      <c r="C233" s="36"/>
      <c r="D233" s="37"/>
      <c r="E233" s="37"/>
      <c r="F233" s="28"/>
      <c r="G233" s="38"/>
      <c r="H233" s="37"/>
    </row>
    <row r="234" spans="1:8" s="31" customFormat="1">
      <c r="A234" s="30"/>
      <c r="B234" s="26"/>
      <c r="C234" s="36"/>
      <c r="D234" s="37"/>
      <c r="E234" s="37"/>
      <c r="F234" s="28"/>
      <c r="G234" s="38"/>
      <c r="H234" s="37"/>
    </row>
    <row r="235" spans="1:8" s="31" customFormat="1">
      <c r="A235" s="30"/>
      <c r="B235" s="26"/>
      <c r="C235" s="36"/>
      <c r="D235" s="37"/>
      <c r="E235" s="37"/>
      <c r="F235" s="28"/>
      <c r="G235" s="38"/>
      <c r="H235" s="37"/>
    </row>
    <row r="236" spans="1:8" s="31" customFormat="1">
      <c r="A236" s="30"/>
      <c r="B236" s="26"/>
      <c r="C236" s="36"/>
      <c r="D236" s="37"/>
      <c r="E236" s="37"/>
      <c r="F236" s="28"/>
      <c r="G236" s="38"/>
      <c r="H236" s="37"/>
    </row>
    <row r="237" spans="1:8" s="31" customFormat="1">
      <c r="A237" s="30"/>
      <c r="B237" s="26"/>
      <c r="C237" s="36"/>
      <c r="D237" s="37"/>
      <c r="E237" s="37"/>
      <c r="F237" s="28"/>
      <c r="G237" s="38"/>
      <c r="H237" s="37"/>
    </row>
    <row r="238" spans="1:8" s="31" customFormat="1">
      <c r="A238" s="30"/>
      <c r="B238" s="26"/>
      <c r="C238" s="36"/>
      <c r="D238" s="37"/>
      <c r="E238" s="37"/>
      <c r="F238" s="28"/>
      <c r="G238" s="38"/>
      <c r="H238" s="37"/>
    </row>
    <row r="239" spans="1:8" s="31" customFormat="1">
      <c r="A239" s="30"/>
      <c r="B239" s="26"/>
      <c r="C239" s="36"/>
      <c r="D239" s="37"/>
      <c r="E239" s="37"/>
      <c r="F239" s="28"/>
      <c r="G239" s="38"/>
      <c r="H239" s="37"/>
    </row>
    <row r="240" spans="1:8" s="31" customFormat="1">
      <c r="A240" s="30"/>
      <c r="B240" s="26"/>
      <c r="C240" s="36"/>
      <c r="D240" s="37"/>
      <c r="E240" s="37"/>
      <c r="F240" s="28"/>
      <c r="G240" s="38"/>
      <c r="H240" s="37"/>
    </row>
    <row r="241" spans="1:8" s="31" customFormat="1">
      <c r="A241" s="30"/>
      <c r="B241" s="26"/>
      <c r="C241" s="36"/>
      <c r="D241" s="37"/>
      <c r="E241" s="37"/>
      <c r="F241" s="28"/>
      <c r="G241" s="38"/>
      <c r="H241" s="37"/>
    </row>
    <row r="242" spans="1:8" s="31" customFormat="1">
      <c r="A242" s="30"/>
      <c r="B242" s="26"/>
      <c r="C242" s="36"/>
      <c r="D242" s="37"/>
      <c r="E242" s="37"/>
      <c r="F242" s="28"/>
      <c r="G242" s="38"/>
      <c r="H242" s="37"/>
    </row>
    <row r="243" spans="1:8" s="31" customFormat="1">
      <c r="A243" s="30"/>
      <c r="B243" s="26"/>
      <c r="C243" s="36"/>
      <c r="D243" s="37"/>
      <c r="E243" s="37"/>
      <c r="F243" s="28"/>
      <c r="G243" s="38"/>
      <c r="H243" s="37"/>
    </row>
    <row r="244" spans="1:8" s="31" customFormat="1">
      <c r="A244" s="30"/>
      <c r="B244" s="26"/>
      <c r="C244" s="36"/>
      <c r="D244" s="37"/>
      <c r="E244" s="37"/>
      <c r="F244" s="28"/>
      <c r="G244" s="38"/>
      <c r="H244" s="37"/>
    </row>
    <row r="245" spans="1:8" s="31" customFormat="1">
      <c r="A245" s="30"/>
      <c r="B245" s="26"/>
      <c r="C245" s="36"/>
      <c r="D245" s="37"/>
      <c r="E245" s="37"/>
      <c r="F245" s="28"/>
      <c r="G245" s="38"/>
      <c r="H245" s="37"/>
    </row>
    <row r="246" spans="1:8" s="31" customFormat="1">
      <c r="A246" s="30"/>
      <c r="B246" s="26"/>
      <c r="C246" s="36"/>
      <c r="D246" s="37"/>
      <c r="E246" s="37"/>
      <c r="F246" s="28"/>
      <c r="G246" s="38"/>
      <c r="H246" s="37"/>
    </row>
    <row r="247" spans="1:8" s="31" customFormat="1">
      <c r="A247" s="30"/>
      <c r="B247" s="26"/>
      <c r="C247" s="36"/>
      <c r="D247" s="37"/>
      <c r="E247" s="37"/>
      <c r="F247" s="28"/>
      <c r="G247" s="38"/>
      <c r="H247" s="37"/>
    </row>
    <row r="248" spans="1:8" s="31" customFormat="1">
      <c r="A248" s="30"/>
      <c r="B248" s="26"/>
      <c r="C248" s="36"/>
      <c r="D248" s="37"/>
      <c r="E248" s="37"/>
      <c r="F248" s="28"/>
      <c r="G248" s="38"/>
      <c r="H248" s="37"/>
    </row>
    <row r="249" spans="1:8" s="31" customFormat="1">
      <c r="A249" s="30"/>
      <c r="B249" s="26"/>
      <c r="C249" s="36"/>
      <c r="D249" s="37"/>
      <c r="E249" s="37"/>
      <c r="F249" s="28"/>
      <c r="G249" s="38"/>
      <c r="H249" s="37"/>
    </row>
    <row r="250" spans="1:8" s="31" customFormat="1">
      <c r="A250" s="30"/>
      <c r="B250" s="26"/>
      <c r="C250" s="36"/>
      <c r="D250" s="37"/>
      <c r="E250" s="37"/>
      <c r="F250" s="28"/>
      <c r="G250" s="38"/>
      <c r="H250" s="37"/>
    </row>
    <row r="251" spans="1:8" s="31" customFormat="1">
      <c r="A251" s="30"/>
      <c r="B251" s="26"/>
      <c r="C251" s="27"/>
      <c r="D251" s="37"/>
      <c r="E251" s="37"/>
      <c r="F251" s="28"/>
      <c r="G251" s="38"/>
      <c r="H251" s="37"/>
    </row>
    <row r="252" spans="1:8" s="31" customFormat="1">
      <c r="A252" s="30"/>
      <c r="B252" s="26"/>
      <c r="C252" s="36"/>
      <c r="D252" s="37"/>
      <c r="E252" s="37"/>
      <c r="F252" s="28"/>
      <c r="G252" s="38"/>
      <c r="H252" s="37"/>
    </row>
    <row r="253" spans="1:8" s="31" customFormat="1">
      <c r="A253" s="30"/>
      <c r="B253" s="26"/>
      <c r="C253" s="36"/>
      <c r="D253" s="37"/>
      <c r="E253" s="37"/>
      <c r="F253" s="28"/>
      <c r="G253" s="38"/>
      <c r="H253" s="37"/>
    </row>
    <row r="254" spans="1:8" s="31" customFormat="1">
      <c r="A254" s="30"/>
      <c r="B254" s="26"/>
      <c r="C254" s="36"/>
      <c r="D254" s="37"/>
      <c r="E254" s="37"/>
      <c r="F254" s="28"/>
      <c r="G254" s="38"/>
      <c r="H254" s="37"/>
    </row>
    <row r="255" spans="1:8" s="31" customFormat="1">
      <c r="A255" s="30"/>
      <c r="B255" s="26"/>
      <c r="C255" s="36"/>
      <c r="D255" s="37"/>
      <c r="E255" s="37"/>
      <c r="F255" s="28"/>
      <c r="G255" s="38"/>
      <c r="H255" s="37"/>
    </row>
    <row r="256" spans="1:8" s="31" customFormat="1">
      <c r="A256" s="30"/>
      <c r="B256" s="26"/>
      <c r="C256" s="27"/>
      <c r="D256" s="37"/>
      <c r="E256" s="37"/>
      <c r="F256" s="28"/>
      <c r="G256" s="38"/>
      <c r="H256" s="37"/>
    </row>
    <row r="257" spans="1:8" s="31" customFormat="1">
      <c r="A257" s="30"/>
      <c r="B257" s="26"/>
      <c r="C257" s="27"/>
      <c r="D257" s="37"/>
      <c r="E257" s="37"/>
      <c r="F257" s="28"/>
      <c r="G257" s="38"/>
      <c r="H257" s="37"/>
    </row>
    <row r="258" spans="1:8" s="31" customFormat="1">
      <c r="A258" s="30"/>
      <c r="B258" s="26"/>
      <c r="C258" s="27"/>
      <c r="D258" s="37"/>
      <c r="E258" s="37"/>
      <c r="F258" s="28"/>
      <c r="G258" s="38"/>
      <c r="H258" s="37"/>
    </row>
    <row r="259" spans="1:8" s="31" customFormat="1">
      <c r="A259" s="30"/>
      <c r="B259" s="26"/>
      <c r="C259" s="27"/>
      <c r="D259" s="37"/>
      <c r="E259" s="37"/>
      <c r="F259" s="28"/>
      <c r="G259" s="38"/>
      <c r="H259" s="37"/>
    </row>
    <row r="260" spans="1:8" s="31" customFormat="1">
      <c r="A260" s="30"/>
      <c r="B260" s="26"/>
      <c r="C260" s="36"/>
      <c r="D260" s="37"/>
      <c r="E260" s="37"/>
      <c r="F260" s="28"/>
      <c r="G260" s="38"/>
      <c r="H260" s="37"/>
    </row>
    <row r="261" spans="1:8" s="31" customFormat="1">
      <c r="A261" s="30"/>
      <c r="B261" s="26"/>
      <c r="C261" s="36"/>
      <c r="D261" s="37"/>
      <c r="E261" s="37"/>
      <c r="F261" s="28"/>
      <c r="G261" s="38"/>
      <c r="H261" s="37"/>
    </row>
    <row r="262" spans="1:8" s="31" customFormat="1">
      <c r="A262" s="30"/>
      <c r="B262" s="26"/>
      <c r="C262" s="36"/>
      <c r="D262" s="37"/>
      <c r="E262" s="37"/>
      <c r="F262" s="28"/>
      <c r="G262" s="38"/>
      <c r="H262" s="37"/>
    </row>
    <row r="263" spans="1:8" s="31" customFormat="1">
      <c r="A263" s="30"/>
      <c r="B263" s="26"/>
      <c r="C263" s="36"/>
      <c r="D263" s="37"/>
      <c r="E263" s="37"/>
      <c r="F263" s="28"/>
      <c r="G263" s="38"/>
      <c r="H263" s="37"/>
    </row>
    <row r="264" spans="1:8" s="31" customFormat="1">
      <c r="A264" s="30"/>
      <c r="B264" s="26"/>
      <c r="C264" s="36"/>
      <c r="D264" s="37"/>
      <c r="E264" s="37"/>
      <c r="F264" s="28"/>
      <c r="G264" s="38"/>
      <c r="H264" s="37"/>
    </row>
    <row r="265" spans="1:8" s="31" customFormat="1">
      <c r="A265" s="30"/>
      <c r="B265" s="26"/>
      <c r="C265" s="36"/>
      <c r="D265" s="37"/>
      <c r="E265" s="37"/>
      <c r="F265" s="28"/>
      <c r="G265" s="38"/>
      <c r="H265" s="37"/>
    </row>
    <row r="266" spans="1:8" s="31" customFormat="1">
      <c r="A266" s="30"/>
      <c r="B266" s="26"/>
      <c r="C266" s="36"/>
      <c r="D266" s="37"/>
      <c r="E266" s="37"/>
      <c r="F266" s="28"/>
      <c r="G266" s="38"/>
      <c r="H266" s="37"/>
    </row>
    <row r="267" spans="1:8" s="31" customFormat="1">
      <c r="A267" s="30"/>
      <c r="B267" s="26"/>
      <c r="C267" s="36"/>
      <c r="D267" s="37"/>
      <c r="E267" s="37"/>
      <c r="F267" s="28"/>
      <c r="G267" s="38"/>
      <c r="H267" s="37"/>
    </row>
    <row r="268" spans="1:8" s="31" customFormat="1">
      <c r="A268" s="30"/>
      <c r="B268" s="26"/>
      <c r="C268" s="36"/>
      <c r="D268" s="37"/>
      <c r="E268" s="37"/>
      <c r="F268" s="28"/>
      <c r="G268" s="38"/>
      <c r="H268" s="37"/>
    </row>
    <row r="269" spans="1:8" s="31" customFormat="1">
      <c r="A269" s="30"/>
      <c r="B269" s="26"/>
      <c r="C269" s="36"/>
      <c r="D269" s="37"/>
      <c r="E269" s="37"/>
      <c r="F269" s="28"/>
      <c r="G269" s="38"/>
      <c r="H269" s="37"/>
    </row>
    <row r="270" spans="1:8" s="31" customFormat="1">
      <c r="A270" s="30"/>
      <c r="B270" s="26"/>
      <c r="C270" s="36"/>
      <c r="D270" s="37"/>
      <c r="E270" s="37"/>
      <c r="F270" s="28"/>
      <c r="G270" s="38"/>
      <c r="H270" s="37"/>
    </row>
    <row r="271" spans="1:8" s="31" customFormat="1">
      <c r="A271" s="30"/>
      <c r="B271" s="26"/>
      <c r="C271" s="36"/>
      <c r="D271" s="37"/>
      <c r="E271" s="37"/>
      <c r="F271" s="28"/>
      <c r="G271" s="38"/>
      <c r="H271" s="37"/>
    </row>
    <row r="272" spans="1:8" s="31" customFormat="1">
      <c r="A272" s="30"/>
      <c r="B272" s="26"/>
      <c r="C272" s="36"/>
      <c r="D272" s="37"/>
      <c r="E272" s="37"/>
      <c r="F272" s="28"/>
      <c r="G272" s="38"/>
      <c r="H272" s="37"/>
    </row>
    <row r="273" spans="1:8" s="31" customFormat="1">
      <c r="A273" s="30"/>
      <c r="B273" s="26"/>
      <c r="C273" s="36"/>
      <c r="D273" s="37"/>
      <c r="E273" s="37"/>
      <c r="F273" s="28"/>
      <c r="G273" s="38"/>
      <c r="H273" s="37"/>
    </row>
    <row r="274" spans="1:8" s="31" customFormat="1">
      <c r="A274" s="30"/>
      <c r="B274" s="26"/>
      <c r="C274" s="27"/>
      <c r="D274" s="37"/>
      <c r="E274" s="37"/>
      <c r="F274" s="28"/>
      <c r="G274" s="38"/>
      <c r="H274" s="37"/>
    </row>
    <row r="275" spans="1:8" s="31" customFormat="1">
      <c r="A275" s="30"/>
      <c r="B275" s="26"/>
      <c r="C275" s="36"/>
      <c r="D275" s="37"/>
      <c r="E275" s="37"/>
      <c r="F275" s="28"/>
      <c r="G275" s="38"/>
      <c r="H275" s="37"/>
    </row>
    <row r="276" spans="1:8" s="31" customFormat="1">
      <c r="A276" s="30"/>
      <c r="B276" s="26"/>
      <c r="C276" s="27"/>
      <c r="D276" s="37"/>
      <c r="E276" s="37"/>
      <c r="F276" s="28"/>
      <c r="G276" s="38"/>
      <c r="H276" s="37"/>
    </row>
    <row r="277" spans="1:8" s="31" customFormat="1">
      <c r="A277" s="30"/>
      <c r="B277" s="26"/>
      <c r="C277" s="27"/>
      <c r="D277" s="37"/>
      <c r="E277" s="37"/>
      <c r="F277" s="28"/>
      <c r="G277" s="38"/>
      <c r="H277" s="37"/>
    </row>
    <row r="278" spans="1:8" s="31" customFormat="1">
      <c r="A278" s="30"/>
      <c r="B278" s="26"/>
      <c r="C278" s="36"/>
      <c r="D278" s="37"/>
      <c r="E278" s="37"/>
      <c r="F278" s="28"/>
      <c r="G278" s="38"/>
      <c r="H278" s="37"/>
    </row>
    <row r="279" spans="1:8" s="31" customFormat="1">
      <c r="A279" s="30"/>
      <c r="B279" s="26"/>
      <c r="C279" s="36"/>
      <c r="D279" s="37"/>
      <c r="E279" s="37"/>
      <c r="F279" s="28"/>
      <c r="G279" s="38"/>
      <c r="H279" s="37"/>
    </row>
    <row r="280" spans="1:8" s="31" customFormat="1">
      <c r="A280" s="30"/>
      <c r="B280" s="26"/>
      <c r="C280" s="36"/>
      <c r="D280" s="37"/>
      <c r="E280" s="37"/>
      <c r="F280" s="28"/>
      <c r="G280" s="38"/>
      <c r="H280" s="37"/>
    </row>
    <row r="281" spans="1:8" s="31" customFormat="1">
      <c r="A281" s="30"/>
      <c r="B281" s="26"/>
      <c r="C281" s="36"/>
      <c r="D281" s="37"/>
      <c r="E281" s="37"/>
      <c r="F281" s="28"/>
      <c r="G281" s="38"/>
      <c r="H281" s="37"/>
    </row>
    <row r="282" spans="1:8" s="31" customFormat="1">
      <c r="A282" s="30"/>
      <c r="B282" s="26"/>
      <c r="C282" s="36"/>
      <c r="D282" s="37"/>
      <c r="E282" s="37"/>
      <c r="F282" s="28"/>
      <c r="G282" s="38"/>
      <c r="H282" s="37"/>
    </row>
    <row r="283" spans="1:8" s="31" customFormat="1">
      <c r="A283" s="30"/>
      <c r="B283" s="26"/>
      <c r="C283" s="36"/>
      <c r="D283" s="37"/>
      <c r="E283" s="37"/>
      <c r="F283" s="28"/>
      <c r="G283" s="38"/>
      <c r="H283" s="37"/>
    </row>
    <row r="284" spans="1:8" s="31" customFormat="1">
      <c r="A284" s="30"/>
      <c r="B284" s="26"/>
      <c r="C284" s="36"/>
      <c r="D284" s="37"/>
      <c r="E284" s="37"/>
      <c r="F284" s="28"/>
      <c r="G284" s="38"/>
      <c r="H284" s="37"/>
    </row>
    <row r="285" spans="1:8" s="31" customFormat="1">
      <c r="A285" s="30"/>
      <c r="B285" s="26"/>
      <c r="C285" s="36"/>
      <c r="D285" s="37"/>
      <c r="E285" s="37"/>
      <c r="F285" s="28"/>
      <c r="G285" s="38"/>
      <c r="H285" s="37"/>
    </row>
    <row r="286" spans="1:8" s="31" customFormat="1">
      <c r="A286" s="30"/>
      <c r="B286" s="26"/>
      <c r="C286" s="36"/>
      <c r="D286" s="37"/>
      <c r="E286" s="37"/>
      <c r="F286" s="28"/>
      <c r="G286" s="38"/>
      <c r="H286" s="37"/>
    </row>
    <row r="287" spans="1:8" s="31" customFormat="1">
      <c r="A287" s="30"/>
      <c r="B287" s="26"/>
      <c r="C287" s="36"/>
      <c r="D287" s="37"/>
      <c r="E287" s="37"/>
      <c r="F287" s="28"/>
      <c r="G287" s="38"/>
      <c r="H287" s="37"/>
    </row>
    <row r="288" spans="1:8" s="31" customFormat="1">
      <c r="A288" s="30"/>
      <c r="B288" s="26"/>
      <c r="C288" s="36"/>
      <c r="D288" s="37"/>
      <c r="E288" s="37"/>
      <c r="F288" s="28"/>
      <c r="G288" s="38"/>
      <c r="H288" s="37"/>
    </row>
    <row r="289" spans="1:8" s="31" customFormat="1">
      <c r="A289" s="30"/>
      <c r="B289" s="26"/>
      <c r="C289" s="36"/>
      <c r="D289" s="37"/>
      <c r="E289" s="37"/>
      <c r="F289" s="28"/>
      <c r="G289" s="38"/>
      <c r="H289" s="37"/>
    </row>
    <row r="290" spans="1:8" s="31" customFormat="1">
      <c r="A290" s="30"/>
      <c r="B290" s="26"/>
      <c r="C290" s="36"/>
      <c r="D290" s="37"/>
      <c r="E290" s="37"/>
      <c r="F290" s="28"/>
      <c r="G290" s="38"/>
      <c r="H290" s="37"/>
    </row>
    <row r="291" spans="1:8" s="31" customFormat="1">
      <c r="A291" s="30"/>
      <c r="B291" s="26"/>
      <c r="C291" s="36"/>
      <c r="D291" s="37"/>
      <c r="E291" s="37"/>
      <c r="F291" s="28"/>
      <c r="G291" s="38"/>
      <c r="H291" s="37"/>
    </row>
    <row r="292" spans="1:8" s="31" customFormat="1">
      <c r="A292" s="30"/>
      <c r="B292" s="26"/>
      <c r="C292" s="36"/>
      <c r="D292" s="37"/>
      <c r="E292" s="37"/>
      <c r="F292" s="28"/>
      <c r="G292" s="38"/>
      <c r="H292" s="37"/>
    </row>
    <row r="293" spans="1:8" s="31" customFormat="1">
      <c r="A293" s="30"/>
      <c r="B293" s="26"/>
      <c r="C293" s="36"/>
      <c r="D293" s="37"/>
      <c r="E293" s="37"/>
      <c r="F293" s="28"/>
      <c r="G293" s="38"/>
      <c r="H293" s="37"/>
    </row>
    <row r="294" spans="1:8" s="31" customFormat="1">
      <c r="A294" s="30"/>
      <c r="B294" s="26"/>
      <c r="C294" s="36"/>
      <c r="D294" s="37"/>
      <c r="E294" s="37"/>
      <c r="F294" s="28"/>
      <c r="G294" s="38"/>
      <c r="H294" s="37"/>
    </row>
    <row r="295" spans="1:8" s="31" customFormat="1">
      <c r="A295" s="30"/>
      <c r="B295" s="26"/>
      <c r="C295" s="36"/>
      <c r="D295" s="37"/>
      <c r="E295" s="37"/>
      <c r="F295" s="28"/>
      <c r="G295" s="38"/>
      <c r="H295" s="37"/>
    </row>
    <row r="296" spans="1:8" s="31" customFormat="1">
      <c r="A296" s="30"/>
      <c r="B296" s="26"/>
      <c r="C296" s="36"/>
      <c r="D296" s="37"/>
      <c r="E296" s="37"/>
      <c r="F296" s="28"/>
      <c r="G296" s="38"/>
      <c r="H296" s="37"/>
    </row>
    <row r="297" spans="1:8" s="31" customFormat="1">
      <c r="A297" s="30"/>
      <c r="B297" s="26"/>
      <c r="C297" s="36"/>
      <c r="D297" s="37"/>
      <c r="E297" s="37"/>
      <c r="F297" s="28"/>
      <c r="G297" s="38"/>
      <c r="H297" s="37"/>
    </row>
    <row r="298" spans="1:8" s="31" customFormat="1">
      <c r="A298" s="30"/>
      <c r="B298" s="26"/>
      <c r="C298" s="27"/>
      <c r="D298" s="37"/>
      <c r="E298" s="37"/>
      <c r="F298" s="28"/>
      <c r="G298" s="38"/>
      <c r="H298" s="37"/>
    </row>
    <row r="299" spans="1:8" s="31" customFormat="1">
      <c r="A299" s="30"/>
      <c r="B299" s="26"/>
      <c r="C299" s="36"/>
      <c r="D299" s="37"/>
      <c r="E299" s="37"/>
      <c r="F299" s="28"/>
      <c r="G299" s="38"/>
      <c r="H299" s="37"/>
    </row>
    <row r="300" spans="1:8" s="31" customFormat="1">
      <c r="A300" s="30"/>
      <c r="B300" s="26"/>
      <c r="C300" s="36"/>
      <c r="D300" s="37"/>
      <c r="E300" s="37"/>
      <c r="F300" s="28"/>
      <c r="G300" s="38"/>
      <c r="H300" s="37"/>
    </row>
    <row r="301" spans="1:8" s="31" customFormat="1">
      <c r="A301" s="30"/>
      <c r="B301" s="26"/>
      <c r="C301" s="36"/>
      <c r="D301" s="37"/>
      <c r="E301" s="37"/>
      <c r="F301" s="28"/>
      <c r="G301" s="38"/>
      <c r="H301" s="37"/>
    </row>
    <row r="302" spans="1:8" s="31" customFormat="1">
      <c r="A302" s="30"/>
      <c r="B302" s="26"/>
      <c r="C302" s="36"/>
      <c r="D302" s="37"/>
      <c r="E302" s="37"/>
      <c r="F302" s="28"/>
      <c r="G302" s="38"/>
      <c r="H302" s="37"/>
    </row>
    <row r="303" spans="1:8" s="31" customFormat="1">
      <c r="A303" s="30"/>
      <c r="B303" s="26"/>
      <c r="C303" s="27"/>
      <c r="D303" s="37"/>
      <c r="E303" s="37"/>
      <c r="F303" s="28"/>
      <c r="G303" s="38"/>
      <c r="H303" s="37"/>
    </row>
    <row r="304" spans="1:8" s="31" customFormat="1">
      <c r="A304" s="30"/>
      <c r="B304" s="26"/>
      <c r="C304" s="27"/>
      <c r="D304" s="37"/>
      <c r="E304" s="37"/>
      <c r="F304" s="28"/>
      <c r="G304" s="38"/>
      <c r="H304" s="37"/>
    </row>
    <row r="305" spans="1:8" s="31" customFormat="1">
      <c r="A305" s="30"/>
      <c r="B305" s="26"/>
      <c r="C305" s="27"/>
      <c r="D305" s="37"/>
      <c r="E305" s="37"/>
      <c r="F305" s="28"/>
      <c r="G305" s="38"/>
      <c r="H305" s="37"/>
    </row>
    <row r="306" spans="1:8" s="31" customFormat="1">
      <c r="A306" s="30"/>
      <c r="B306" s="26"/>
      <c r="C306" s="27"/>
      <c r="D306" s="37"/>
      <c r="E306" s="37"/>
      <c r="F306" s="28"/>
      <c r="G306" s="38"/>
      <c r="H306" s="37"/>
    </row>
    <row r="307" spans="1:8" s="31" customFormat="1">
      <c r="A307" s="30"/>
      <c r="B307" s="26"/>
      <c r="C307" s="27"/>
      <c r="D307" s="37"/>
      <c r="E307" s="37"/>
      <c r="F307" s="28"/>
      <c r="G307" s="38"/>
      <c r="H307" s="37"/>
    </row>
    <row r="308" spans="1:8" s="31" customFormat="1">
      <c r="A308" s="30"/>
      <c r="B308" s="26"/>
      <c r="C308" s="36"/>
      <c r="D308" s="37"/>
      <c r="E308" s="37"/>
      <c r="F308" s="28"/>
      <c r="G308" s="38"/>
      <c r="H308" s="37"/>
    </row>
    <row r="309" spans="1:8" s="31" customFormat="1">
      <c r="A309" s="30"/>
      <c r="B309" s="26"/>
      <c r="C309" s="36"/>
      <c r="D309" s="37"/>
      <c r="E309" s="37"/>
      <c r="F309" s="28"/>
      <c r="G309" s="38"/>
      <c r="H309" s="37"/>
    </row>
    <row r="310" spans="1:8" s="31" customFormat="1">
      <c r="A310" s="30"/>
      <c r="B310" s="26"/>
      <c r="C310" s="36"/>
      <c r="D310" s="37"/>
      <c r="E310" s="37"/>
      <c r="F310" s="28"/>
      <c r="G310" s="38"/>
      <c r="H310" s="37"/>
    </row>
    <row r="311" spans="1:8" s="31" customFormat="1">
      <c r="A311" s="30"/>
      <c r="B311" s="26"/>
      <c r="C311" s="36"/>
      <c r="D311" s="37"/>
      <c r="E311" s="37"/>
      <c r="F311" s="28"/>
      <c r="G311" s="38"/>
      <c r="H311" s="37"/>
    </row>
    <row r="312" spans="1:8" s="31" customFormat="1">
      <c r="A312" s="30"/>
      <c r="B312" s="26"/>
      <c r="C312" s="36"/>
      <c r="D312" s="37"/>
      <c r="E312" s="37"/>
      <c r="F312" s="28"/>
      <c r="G312" s="38"/>
      <c r="H312" s="37"/>
    </row>
    <row r="313" spans="1:8" s="31" customFormat="1">
      <c r="A313" s="30"/>
      <c r="B313" s="26"/>
      <c r="C313" s="36"/>
      <c r="D313" s="37"/>
      <c r="E313" s="37"/>
      <c r="F313" s="28"/>
      <c r="G313" s="38"/>
      <c r="H313" s="37"/>
    </row>
    <row r="314" spans="1:8" s="31" customFormat="1">
      <c r="A314" s="30"/>
      <c r="B314" s="26"/>
      <c r="C314" s="36"/>
      <c r="D314" s="37"/>
      <c r="E314" s="37"/>
      <c r="F314" s="28"/>
      <c r="G314" s="38"/>
      <c r="H314" s="37"/>
    </row>
    <row r="315" spans="1:8" s="31" customFormat="1">
      <c r="A315" s="30"/>
      <c r="B315" s="26"/>
      <c r="C315" s="36"/>
      <c r="D315" s="37"/>
      <c r="E315" s="37"/>
      <c r="F315" s="28"/>
      <c r="G315" s="38"/>
      <c r="H315" s="37"/>
    </row>
    <row r="316" spans="1:8" s="31" customFormat="1">
      <c r="A316" s="30"/>
      <c r="B316" s="26"/>
      <c r="C316" s="36"/>
      <c r="D316" s="37"/>
      <c r="E316" s="37"/>
      <c r="F316" s="28"/>
      <c r="G316" s="38"/>
      <c r="H316" s="37"/>
    </row>
    <row r="317" spans="1:8" s="31" customFormat="1">
      <c r="A317" s="30"/>
      <c r="B317" s="26"/>
      <c r="C317" s="36"/>
      <c r="D317" s="37"/>
      <c r="E317" s="37"/>
      <c r="F317" s="28"/>
      <c r="G317" s="38"/>
      <c r="H317" s="37"/>
    </row>
    <row r="318" spans="1:8" s="31" customFormat="1">
      <c r="A318" s="30"/>
      <c r="B318" s="26"/>
      <c r="C318" s="36"/>
      <c r="D318" s="37"/>
      <c r="E318" s="37"/>
      <c r="F318" s="28"/>
      <c r="G318" s="38"/>
      <c r="H318" s="37"/>
    </row>
    <row r="319" spans="1:8" s="31" customFormat="1">
      <c r="A319" s="30"/>
      <c r="B319" s="26"/>
      <c r="C319" s="36"/>
      <c r="D319" s="37"/>
      <c r="E319" s="37"/>
      <c r="F319" s="28"/>
      <c r="G319" s="38"/>
      <c r="H319" s="37"/>
    </row>
    <row r="320" spans="1:8" s="31" customFormat="1">
      <c r="A320" s="30"/>
      <c r="B320" s="26"/>
      <c r="C320" s="36"/>
      <c r="D320" s="37"/>
      <c r="E320" s="37"/>
      <c r="F320" s="28"/>
      <c r="G320" s="38"/>
      <c r="H320" s="37"/>
    </row>
    <row r="321" spans="1:8" s="31" customFormat="1">
      <c r="A321" s="30"/>
      <c r="B321" s="26"/>
      <c r="C321" s="36"/>
      <c r="D321" s="37"/>
      <c r="E321" s="37"/>
      <c r="F321" s="28"/>
      <c r="G321" s="38"/>
      <c r="H321" s="37"/>
    </row>
    <row r="322" spans="1:8" s="31" customFormat="1">
      <c r="A322" s="30"/>
      <c r="B322" s="26"/>
      <c r="C322" s="36"/>
      <c r="D322" s="37"/>
      <c r="E322" s="37"/>
      <c r="F322" s="28"/>
      <c r="G322" s="38"/>
      <c r="H322" s="37"/>
    </row>
    <row r="323" spans="1:8" s="31" customFormat="1">
      <c r="A323" s="30"/>
      <c r="B323" s="26"/>
      <c r="C323" s="36"/>
      <c r="D323" s="37"/>
      <c r="E323" s="37"/>
      <c r="F323" s="28"/>
      <c r="G323" s="38"/>
      <c r="H323" s="37"/>
    </row>
    <row r="324" spans="1:8" s="31" customFormat="1">
      <c r="A324" s="30"/>
      <c r="B324" s="26"/>
      <c r="C324" s="36"/>
      <c r="D324" s="37"/>
      <c r="E324" s="37"/>
      <c r="F324" s="28"/>
      <c r="G324" s="38"/>
      <c r="H324" s="37"/>
    </row>
    <row r="325" spans="1:8" s="31" customFormat="1">
      <c r="A325" s="30"/>
      <c r="B325" s="26"/>
      <c r="C325" s="36"/>
      <c r="D325" s="37"/>
      <c r="E325" s="37"/>
      <c r="F325" s="28"/>
      <c r="G325" s="38"/>
      <c r="H325" s="37"/>
    </row>
    <row r="326" spans="1:8" s="31" customFormat="1">
      <c r="A326" s="30"/>
      <c r="B326" s="26"/>
      <c r="C326" s="36"/>
      <c r="D326" s="37"/>
      <c r="E326" s="37"/>
      <c r="F326" s="28"/>
      <c r="G326" s="38"/>
      <c r="H326" s="37"/>
    </row>
    <row r="327" spans="1:8" s="31" customFormat="1">
      <c r="A327" s="30"/>
      <c r="B327" s="26"/>
      <c r="C327" s="36"/>
      <c r="D327" s="37"/>
      <c r="E327" s="37"/>
      <c r="F327" s="28"/>
      <c r="G327" s="38"/>
      <c r="H327" s="37"/>
    </row>
    <row r="328" spans="1:8" s="31" customFormat="1">
      <c r="A328" s="30"/>
      <c r="B328" s="26"/>
      <c r="C328" s="36"/>
      <c r="D328" s="37"/>
      <c r="E328" s="37"/>
      <c r="F328" s="28"/>
      <c r="G328" s="38"/>
      <c r="H328" s="37"/>
    </row>
    <row r="329" spans="1:8" s="31" customFormat="1">
      <c r="A329" s="30"/>
      <c r="B329" s="26"/>
      <c r="C329" s="36"/>
      <c r="D329" s="37"/>
      <c r="E329" s="37"/>
      <c r="F329" s="28"/>
      <c r="G329" s="38"/>
      <c r="H329" s="37"/>
    </row>
    <row r="330" spans="1:8" s="31" customFormat="1">
      <c r="A330" s="30"/>
      <c r="B330" s="26"/>
      <c r="C330" s="36"/>
      <c r="D330" s="37"/>
      <c r="E330" s="37"/>
      <c r="F330" s="28"/>
      <c r="G330" s="38"/>
      <c r="H330" s="37"/>
    </row>
    <row r="331" spans="1:8" s="31" customFormat="1">
      <c r="A331" s="30"/>
      <c r="B331" s="26"/>
      <c r="C331" s="36"/>
      <c r="D331" s="37"/>
      <c r="E331" s="37"/>
      <c r="F331" s="28"/>
      <c r="G331" s="38"/>
      <c r="H331" s="37"/>
    </row>
    <row r="332" spans="1:8" s="31" customFormat="1">
      <c r="A332" s="30"/>
      <c r="B332" s="26"/>
      <c r="C332" s="36"/>
      <c r="D332" s="37"/>
      <c r="E332" s="37"/>
      <c r="F332" s="28"/>
      <c r="G332" s="38"/>
      <c r="H332" s="37"/>
    </row>
    <row r="333" spans="1:8" s="31" customFormat="1">
      <c r="A333" s="30"/>
      <c r="B333" s="26"/>
      <c r="C333" s="36"/>
      <c r="D333" s="37"/>
      <c r="E333" s="37"/>
      <c r="F333" s="28"/>
      <c r="G333" s="38"/>
      <c r="H333" s="37"/>
    </row>
    <row r="334" spans="1:8" s="31" customFormat="1">
      <c r="A334" s="30"/>
      <c r="B334" s="26"/>
      <c r="C334" s="36"/>
      <c r="D334" s="37"/>
      <c r="E334" s="37"/>
      <c r="F334" s="28"/>
      <c r="G334" s="38"/>
      <c r="H334" s="37"/>
    </row>
    <row r="335" spans="1:8" s="31" customFormat="1">
      <c r="A335" s="30"/>
      <c r="B335" s="26"/>
      <c r="C335" s="36"/>
      <c r="D335" s="37"/>
      <c r="E335" s="37"/>
      <c r="F335" s="28"/>
      <c r="G335" s="38"/>
      <c r="H335" s="37"/>
    </row>
    <row r="336" spans="1:8" s="31" customFormat="1">
      <c r="A336" s="30"/>
      <c r="B336" s="26"/>
      <c r="C336" s="36"/>
      <c r="D336" s="37"/>
      <c r="E336" s="37"/>
      <c r="F336" s="28"/>
      <c r="G336" s="38"/>
      <c r="H336" s="37"/>
    </row>
    <row r="337" spans="1:8" s="31" customFormat="1">
      <c r="A337" s="30"/>
      <c r="B337" s="26"/>
      <c r="C337" s="36"/>
      <c r="D337" s="37"/>
      <c r="E337" s="37"/>
      <c r="F337" s="28"/>
      <c r="G337" s="38"/>
      <c r="H337" s="37"/>
    </row>
    <row r="338" spans="1:8" s="31" customFormat="1">
      <c r="A338" s="30"/>
      <c r="B338" s="26"/>
      <c r="C338" s="36"/>
      <c r="D338" s="37"/>
      <c r="E338" s="37"/>
      <c r="F338" s="28"/>
      <c r="G338" s="38"/>
      <c r="H338" s="37"/>
    </row>
    <row r="339" spans="1:8" s="31" customFormat="1">
      <c r="A339" s="30"/>
      <c r="B339" s="26"/>
      <c r="C339" s="36"/>
      <c r="D339" s="37"/>
      <c r="E339" s="37"/>
      <c r="F339" s="28"/>
      <c r="G339" s="38"/>
      <c r="H339" s="37"/>
    </row>
    <row r="340" spans="1:8" s="31" customFormat="1">
      <c r="A340" s="30"/>
      <c r="B340" s="26"/>
      <c r="C340" s="36"/>
      <c r="D340" s="37"/>
      <c r="E340" s="37"/>
      <c r="F340" s="28"/>
      <c r="G340" s="38"/>
      <c r="H340" s="37"/>
    </row>
    <row r="341" spans="1:8" s="31" customFormat="1">
      <c r="A341" s="30"/>
      <c r="B341" s="26"/>
      <c r="C341" s="36"/>
      <c r="D341" s="37"/>
      <c r="E341" s="37"/>
      <c r="F341" s="28"/>
      <c r="G341" s="38"/>
      <c r="H341" s="37"/>
    </row>
    <row r="342" spans="1:8" s="31" customFormat="1">
      <c r="A342" s="30"/>
      <c r="B342" s="26"/>
      <c r="C342" s="36"/>
      <c r="D342" s="37"/>
      <c r="E342" s="37"/>
      <c r="F342" s="28"/>
      <c r="G342" s="38"/>
      <c r="H342" s="37"/>
    </row>
    <row r="343" spans="1:8" s="31" customFormat="1">
      <c r="A343" s="30"/>
      <c r="B343" s="26"/>
      <c r="C343" s="36"/>
      <c r="D343" s="37"/>
      <c r="E343" s="37"/>
      <c r="F343" s="28"/>
      <c r="G343" s="38"/>
      <c r="H343" s="37"/>
    </row>
    <row r="344" spans="1:8" s="31" customFormat="1">
      <c r="A344" s="30"/>
      <c r="B344" s="26"/>
      <c r="C344" s="36"/>
      <c r="D344" s="37"/>
      <c r="E344" s="37"/>
      <c r="F344" s="28"/>
      <c r="G344" s="38"/>
      <c r="H344" s="37"/>
    </row>
    <row r="345" spans="1:8" s="31" customFormat="1">
      <c r="A345" s="30"/>
      <c r="B345" s="26"/>
      <c r="C345" s="36"/>
      <c r="D345" s="37"/>
      <c r="E345" s="37"/>
      <c r="F345" s="28"/>
      <c r="G345" s="38"/>
      <c r="H345" s="37"/>
    </row>
    <row r="346" spans="1:8" s="31" customFormat="1">
      <c r="A346" s="30"/>
      <c r="B346" s="26"/>
      <c r="C346" s="27"/>
      <c r="D346" s="37"/>
      <c r="E346" s="37"/>
      <c r="F346" s="28"/>
      <c r="G346" s="38"/>
      <c r="H346" s="37"/>
    </row>
    <row r="347" spans="1:8" s="31" customFormat="1">
      <c r="A347" s="30"/>
      <c r="B347" s="26"/>
      <c r="C347" s="27"/>
      <c r="D347" s="37"/>
      <c r="E347" s="37"/>
      <c r="F347" s="28"/>
      <c r="G347" s="38"/>
      <c r="H347" s="37"/>
    </row>
    <row r="348" spans="1:8" s="31" customFormat="1">
      <c r="A348" s="30"/>
      <c r="B348" s="26"/>
      <c r="C348" s="36"/>
      <c r="D348" s="37"/>
      <c r="E348" s="37"/>
      <c r="F348" s="28"/>
      <c r="G348" s="38"/>
      <c r="H348" s="37"/>
    </row>
    <row r="349" spans="1:8" s="31" customFormat="1">
      <c r="A349" s="30"/>
      <c r="B349" s="26"/>
      <c r="C349" s="36"/>
      <c r="D349" s="37"/>
      <c r="E349" s="37"/>
      <c r="F349" s="28"/>
      <c r="G349" s="38"/>
      <c r="H349" s="37"/>
    </row>
    <row r="350" spans="1:8" s="31" customFormat="1">
      <c r="A350" s="30"/>
      <c r="B350" s="26"/>
      <c r="C350" s="36"/>
      <c r="D350" s="37"/>
      <c r="E350" s="37"/>
      <c r="F350" s="28"/>
      <c r="G350" s="38"/>
      <c r="H350" s="37"/>
    </row>
    <row r="351" spans="1:8" s="31" customFormat="1">
      <c r="A351" s="30"/>
      <c r="B351" s="26"/>
      <c r="C351" s="36"/>
      <c r="D351" s="37"/>
      <c r="E351" s="37"/>
      <c r="F351" s="28"/>
      <c r="G351" s="38"/>
      <c r="H351" s="37"/>
    </row>
    <row r="352" spans="1:8" s="31" customFormat="1">
      <c r="A352" s="30"/>
      <c r="B352" s="26"/>
      <c r="C352" s="36"/>
      <c r="D352" s="37"/>
      <c r="E352" s="37"/>
      <c r="F352" s="28"/>
      <c r="G352" s="38"/>
      <c r="H352" s="37"/>
    </row>
    <row r="353" spans="1:8" s="31" customFormat="1">
      <c r="A353" s="30"/>
      <c r="B353" s="26"/>
      <c r="C353" s="36"/>
      <c r="D353" s="37"/>
      <c r="E353" s="37"/>
      <c r="F353" s="28"/>
      <c r="G353" s="38"/>
      <c r="H353" s="37"/>
    </row>
    <row r="354" spans="1:8" s="31" customFormat="1">
      <c r="A354" s="30"/>
      <c r="B354" s="26"/>
      <c r="C354" s="36"/>
      <c r="D354" s="37"/>
      <c r="E354" s="37"/>
      <c r="F354" s="28"/>
      <c r="G354" s="38"/>
      <c r="H354" s="37"/>
    </row>
    <row r="355" spans="1:8" s="31" customFormat="1">
      <c r="A355" s="30"/>
      <c r="B355" s="26"/>
      <c r="C355" s="36"/>
      <c r="D355" s="37"/>
      <c r="E355" s="37"/>
      <c r="F355" s="28"/>
      <c r="G355" s="38"/>
      <c r="H355" s="37"/>
    </row>
    <row r="356" spans="1:8" s="31" customFormat="1">
      <c r="A356" s="30"/>
      <c r="B356" s="26"/>
      <c r="C356" s="36"/>
      <c r="D356" s="37"/>
      <c r="E356" s="37"/>
      <c r="F356" s="28"/>
      <c r="G356" s="38"/>
      <c r="H356" s="37"/>
    </row>
    <row r="357" spans="1:8" s="31" customFormat="1">
      <c r="A357" s="30"/>
      <c r="B357" s="26"/>
      <c r="C357" s="36"/>
      <c r="D357" s="37"/>
      <c r="E357" s="37"/>
      <c r="F357" s="28"/>
      <c r="G357" s="38"/>
      <c r="H357" s="37"/>
    </row>
    <row r="358" spans="1:8" s="31" customFormat="1">
      <c r="A358" s="30"/>
      <c r="B358" s="26"/>
      <c r="C358" s="36"/>
      <c r="D358" s="37"/>
      <c r="E358" s="37"/>
      <c r="F358" s="28"/>
      <c r="G358" s="38"/>
      <c r="H358" s="37"/>
    </row>
    <row r="359" spans="1:8" s="31" customFormat="1">
      <c r="A359" s="30"/>
      <c r="B359" s="26"/>
      <c r="C359" s="36"/>
      <c r="D359" s="37"/>
      <c r="E359" s="37"/>
      <c r="F359" s="28"/>
      <c r="G359" s="38"/>
      <c r="H359" s="37"/>
    </row>
    <row r="360" spans="1:8" s="31" customFormat="1">
      <c r="A360" s="30"/>
      <c r="B360" s="26"/>
      <c r="C360" s="36"/>
      <c r="D360" s="37"/>
      <c r="E360" s="37"/>
      <c r="F360" s="28"/>
      <c r="G360" s="38"/>
      <c r="H360" s="37"/>
    </row>
    <row r="361" spans="1:8" s="31" customFormat="1">
      <c r="A361" s="30"/>
      <c r="B361" s="26"/>
      <c r="C361" s="36"/>
      <c r="D361" s="37"/>
      <c r="E361" s="37"/>
      <c r="F361" s="28"/>
      <c r="G361" s="38"/>
      <c r="H361" s="37"/>
    </row>
    <row r="362" spans="1:8" s="31" customFormat="1">
      <c r="A362" s="30"/>
      <c r="B362" s="26"/>
      <c r="C362" s="36"/>
      <c r="D362" s="37"/>
      <c r="E362" s="37"/>
      <c r="F362" s="28"/>
      <c r="G362" s="38"/>
      <c r="H362" s="37"/>
    </row>
    <row r="363" spans="1:8" s="31" customFormat="1">
      <c r="A363" s="30"/>
      <c r="B363" s="26"/>
      <c r="C363" s="36"/>
      <c r="D363" s="37"/>
      <c r="E363" s="37"/>
      <c r="F363" s="28"/>
      <c r="G363" s="38"/>
      <c r="H363" s="37"/>
    </row>
    <row r="364" spans="1:8" s="31" customFormat="1">
      <c r="A364" s="30"/>
      <c r="B364" s="26"/>
      <c r="C364" s="36"/>
      <c r="D364" s="37"/>
      <c r="E364" s="37"/>
      <c r="F364" s="28"/>
      <c r="G364" s="38"/>
      <c r="H364" s="37"/>
    </row>
    <row r="365" spans="1:8" s="31" customFormat="1">
      <c r="A365" s="30"/>
      <c r="B365" s="26"/>
      <c r="C365" s="36"/>
      <c r="D365" s="37"/>
      <c r="E365" s="37"/>
      <c r="F365" s="28"/>
      <c r="G365" s="38"/>
      <c r="H365" s="37"/>
    </row>
    <row r="366" spans="1:8" s="31" customFormat="1">
      <c r="A366" s="30"/>
      <c r="B366" s="26"/>
      <c r="C366" s="36"/>
      <c r="D366" s="37"/>
      <c r="E366" s="37"/>
      <c r="F366" s="28"/>
      <c r="G366" s="38"/>
      <c r="H366" s="37"/>
    </row>
    <row r="367" spans="1:8" s="31" customFormat="1">
      <c r="A367" s="30"/>
      <c r="B367" s="26"/>
      <c r="C367" s="36"/>
      <c r="D367" s="37"/>
      <c r="E367" s="37"/>
      <c r="F367" s="28"/>
      <c r="G367" s="38"/>
      <c r="H367" s="37"/>
    </row>
    <row r="368" spans="1:8" s="31" customFormat="1">
      <c r="A368" s="30"/>
      <c r="B368" s="26"/>
      <c r="C368" s="36"/>
      <c r="D368" s="37"/>
      <c r="E368" s="37"/>
      <c r="F368" s="28"/>
      <c r="G368" s="38"/>
      <c r="H368" s="37"/>
    </row>
    <row r="369" spans="1:8" s="31" customFormat="1">
      <c r="A369" s="30"/>
      <c r="B369" s="26"/>
      <c r="C369" s="36"/>
      <c r="D369" s="37"/>
      <c r="E369" s="37"/>
      <c r="F369" s="28"/>
      <c r="G369" s="38"/>
      <c r="H369" s="37"/>
    </row>
    <row r="370" spans="1:8" s="31" customFormat="1">
      <c r="A370" s="30"/>
      <c r="B370" s="26"/>
      <c r="C370" s="27"/>
      <c r="D370" s="37"/>
      <c r="E370" s="37"/>
      <c r="F370" s="28"/>
      <c r="G370" s="38"/>
      <c r="H370" s="37"/>
    </row>
    <row r="371" spans="1:8" s="31" customFormat="1">
      <c r="A371" s="30"/>
      <c r="B371" s="26"/>
      <c r="C371" s="27"/>
      <c r="D371" s="37"/>
      <c r="E371" s="37"/>
      <c r="F371" s="28"/>
      <c r="G371" s="38"/>
      <c r="H371" s="37"/>
    </row>
    <row r="372" spans="1:8" s="31" customFormat="1">
      <c r="A372" s="30"/>
      <c r="B372" s="26"/>
      <c r="C372" s="36"/>
      <c r="D372" s="37"/>
      <c r="E372" s="37"/>
      <c r="F372" s="28"/>
      <c r="G372" s="38"/>
      <c r="H372" s="37"/>
    </row>
    <row r="373" spans="1:8" s="31" customFormat="1">
      <c r="A373" s="30"/>
      <c r="B373" s="26"/>
      <c r="C373" s="36"/>
      <c r="D373" s="37"/>
      <c r="E373" s="37"/>
      <c r="F373" s="28"/>
      <c r="G373" s="38"/>
      <c r="H373" s="37"/>
    </row>
    <row r="374" spans="1:8" s="31" customFormat="1">
      <c r="A374" s="30"/>
      <c r="B374" s="26"/>
      <c r="C374" s="36"/>
      <c r="D374" s="37"/>
      <c r="E374" s="37"/>
      <c r="F374" s="28"/>
      <c r="G374" s="38"/>
      <c r="H374" s="37"/>
    </row>
    <row r="375" spans="1:8" s="31" customFormat="1">
      <c r="A375" s="30"/>
      <c r="B375" s="26"/>
      <c r="C375" s="27"/>
      <c r="D375" s="37"/>
      <c r="E375" s="37"/>
      <c r="F375" s="28"/>
      <c r="G375" s="38"/>
      <c r="H375" s="37"/>
    </row>
    <row r="376" spans="1:8" s="31" customFormat="1">
      <c r="A376" s="30"/>
      <c r="B376" s="26"/>
      <c r="C376" s="36"/>
      <c r="D376" s="37"/>
      <c r="E376" s="37"/>
      <c r="F376" s="28"/>
      <c r="G376" s="38"/>
      <c r="H376" s="37"/>
    </row>
    <row r="377" spans="1:8" s="31" customFormat="1">
      <c r="A377" s="30"/>
      <c r="B377" s="26"/>
      <c r="C377" s="36"/>
      <c r="D377" s="37"/>
      <c r="E377" s="37"/>
      <c r="F377" s="28"/>
      <c r="G377" s="38"/>
      <c r="H377" s="37"/>
    </row>
    <row r="378" spans="1:8" s="31" customFormat="1">
      <c r="A378" s="30"/>
      <c r="B378" s="26"/>
      <c r="C378" s="36"/>
      <c r="D378" s="37"/>
      <c r="E378" s="37"/>
      <c r="F378" s="28"/>
      <c r="G378" s="38"/>
      <c r="H378" s="37"/>
    </row>
    <row r="379" spans="1:8" s="31" customFormat="1">
      <c r="A379" s="30"/>
      <c r="B379" s="26"/>
      <c r="C379" s="36"/>
      <c r="D379" s="37"/>
      <c r="E379" s="37"/>
      <c r="F379" s="28"/>
      <c r="G379" s="38"/>
      <c r="H379" s="37"/>
    </row>
    <row r="380" spans="1:8" s="31" customFormat="1">
      <c r="A380" s="30"/>
      <c r="B380" s="26"/>
      <c r="C380" s="36"/>
      <c r="D380" s="37"/>
      <c r="E380" s="37"/>
      <c r="F380" s="28"/>
      <c r="G380" s="38"/>
      <c r="H380" s="37"/>
    </row>
    <row r="381" spans="1:8" s="31" customFormat="1">
      <c r="A381" s="30"/>
      <c r="B381" s="26"/>
      <c r="C381" s="36"/>
      <c r="D381" s="37"/>
      <c r="E381" s="37"/>
      <c r="F381" s="28"/>
      <c r="G381" s="38"/>
      <c r="H381" s="37"/>
    </row>
    <row r="382" spans="1:8" s="31" customFormat="1">
      <c r="A382" s="30"/>
      <c r="B382" s="26"/>
      <c r="C382" s="36"/>
      <c r="D382" s="37"/>
      <c r="E382" s="37"/>
      <c r="F382" s="28"/>
      <c r="G382" s="38"/>
      <c r="H382" s="37"/>
    </row>
    <row r="383" spans="1:8" s="31" customFormat="1">
      <c r="A383" s="30"/>
      <c r="B383" s="26"/>
      <c r="C383" s="36"/>
      <c r="D383" s="37"/>
      <c r="E383" s="37"/>
      <c r="F383" s="28"/>
      <c r="G383" s="38"/>
      <c r="H383" s="37"/>
    </row>
    <row r="384" spans="1:8" s="31" customFormat="1">
      <c r="A384" s="30"/>
      <c r="B384" s="26"/>
      <c r="C384" s="36"/>
      <c r="D384" s="37"/>
      <c r="E384" s="37"/>
      <c r="F384" s="28"/>
      <c r="G384" s="38"/>
      <c r="H384" s="37"/>
    </row>
    <row r="385" spans="1:8" s="31" customFormat="1">
      <c r="A385" s="30"/>
      <c r="B385" s="26"/>
      <c r="C385" s="36"/>
      <c r="D385" s="37"/>
      <c r="E385" s="37"/>
      <c r="F385" s="28"/>
      <c r="G385" s="38"/>
      <c r="H385" s="37"/>
    </row>
    <row r="386" spans="1:8" s="31" customFormat="1">
      <c r="A386" s="30"/>
      <c r="B386" s="26"/>
      <c r="C386" s="36"/>
      <c r="D386" s="37"/>
      <c r="E386" s="37"/>
      <c r="F386" s="28"/>
      <c r="G386" s="38"/>
      <c r="H386" s="37"/>
    </row>
    <row r="387" spans="1:8" s="31" customFormat="1">
      <c r="A387" s="30"/>
      <c r="B387" s="26"/>
      <c r="C387" s="36"/>
      <c r="D387" s="37"/>
      <c r="E387" s="37"/>
      <c r="F387" s="28"/>
      <c r="G387" s="38"/>
      <c r="H387" s="37"/>
    </row>
    <row r="388" spans="1:8" s="31" customFormat="1">
      <c r="A388" s="30"/>
      <c r="B388" s="26"/>
      <c r="C388" s="36"/>
      <c r="D388" s="37"/>
      <c r="E388" s="37"/>
      <c r="F388" s="28"/>
      <c r="G388" s="38"/>
      <c r="H388" s="37"/>
    </row>
    <row r="389" spans="1:8" s="31" customFormat="1">
      <c r="A389" s="30"/>
      <c r="B389" s="26"/>
      <c r="C389" s="36"/>
      <c r="D389" s="37"/>
      <c r="E389" s="37"/>
      <c r="F389" s="28"/>
      <c r="G389" s="38"/>
      <c r="H389" s="37"/>
    </row>
    <row r="390" spans="1:8" s="31" customFormat="1">
      <c r="A390" s="30"/>
      <c r="B390" s="26"/>
      <c r="C390" s="36"/>
      <c r="D390" s="37"/>
      <c r="E390" s="37"/>
      <c r="F390" s="28"/>
      <c r="G390" s="38"/>
      <c r="H390" s="37"/>
    </row>
    <row r="391" spans="1:8" s="31" customFormat="1">
      <c r="A391" s="30"/>
      <c r="B391" s="26"/>
      <c r="C391" s="36"/>
      <c r="D391" s="37"/>
      <c r="E391" s="37"/>
      <c r="F391" s="28"/>
      <c r="G391" s="38"/>
      <c r="H391" s="37"/>
    </row>
    <row r="392" spans="1:8" s="31" customFormat="1">
      <c r="A392" s="30"/>
      <c r="B392" s="26"/>
      <c r="C392" s="36"/>
      <c r="D392" s="37"/>
      <c r="E392" s="37"/>
      <c r="F392" s="28"/>
      <c r="G392" s="38"/>
      <c r="H392" s="37"/>
    </row>
    <row r="393" spans="1:8" s="31" customFormat="1">
      <c r="A393" s="30"/>
      <c r="B393" s="26"/>
      <c r="C393" s="36"/>
      <c r="D393" s="37"/>
      <c r="E393" s="37"/>
      <c r="F393" s="28"/>
      <c r="G393" s="38"/>
      <c r="H393" s="37"/>
    </row>
    <row r="394" spans="1:8" s="31" customFormat="1">
      <c r="A394" s="30"/>
      <c r="B394" s="26"/>
      <c r="C394" s="36"/>
      <c r="D394" s="37"/>
      <c r="E394" s="37"/>
      <c r="F394" s="28"/>
      <c r="G394" s="38"/>
      <c r="H394" s="37"/>
    </row>
    <row r="395" spans="1:8" s="31" customFormat="1">
      <c r="A395" s="30"/>
      <c r="B395" s="26"/>
      <c r="C395" s="27"/>
      <c r="D395" s="37"/>
      <c r="E395" s="37"/>
      <c r="F395" s="28"/>
      <c r="G395" s="38"/>
      <c r="H395" s="37"/>
    </row>
    <row r="396" spans="1:8" s="31" customFormat="1">
      <c r="A396" s="30"/>
      <c r="B396" s="26"/>
      <c r="C396" s="27"/>
      <c r="D396" s="37"/>
      <c r="E396" s="37"/>
      <c r="F396" s="28"/>
      <c r="G396" s="38"/>
      <c r="H396" s="37"/>
    </row>
    <row r="397" spans="1:8" s="31" customFormat="1">
      <c r="A397" s="30"/>
      <c r="B397" s="26"/>
      <c r="C397" s="27"/>
      <c r="D397" s="37"/>
      <c r="E397" s="37"/>
      <c r="F397" s="28"/>
      <c r="G397" s="38"/>
      <c r="H397" s="37"/>
    </row>
    <row r="398" spans="1:8" s="31" customFormat="1">
      <c r="A398" s="30"/>
      <c r="B398" s="26"/>
      <c r="C398" s="27"/>
      <c r="D398" s="37"/>
      <c r="E398" s="37"/>
      <c r="F398" s="28"/>
      <c r="G398" s="38"/>
      <c r="H398" s="37"/>
    </row>
    <row r="399" spans="1:8" s="31" customFormat="1">
      <c r="A399" s="30"/>
      <c r="B399" s="26"/>
      <c r="C399" s="36"/>
      <c r="D399" s="37"/>
      <c r="E399" s="37"/>
      <c r="F399" s="28"/>
      <c r="G399" s="38"/>
      <c r="H399" s="37"/>
    </row>
    <row r="400" spans="1:8" s="31" customFormat="1">
      <c r="A400" s="30"/>
      <c r="B400" s="26"/>
      <c r="C400" s="36"/>
      <c r="D400" s="37"/>
      <c r="E400" s="37"/>
      <c r="F400" s="28"/>
      <c r="G400" s="38"/>
      <c r="H400" s="37"/>
    </row>
    <row r="401" spans="1:8" s="31" customFormat="1">
      <c r="A401" s="30"/>
      <c r="B401" s="26"/>
      <c r="C401" s="36"/>
      <c r="D401" s="37"/>
      <c r="E401" s="37"/>
      <c r="F401" s="28"/>
      <c r="G401" s="38"/>
      <c r="H401" s="37"/>
    </row>
    <row r="402" spans="1:8" s="31" customFormat="1">
      <c r="A402" s="30"/>
      <c r="B402" s="26"/>
      <c r="C402" s="36"/>
      <c r="D402" s="37"/>
      <c r="E402" s="37"/>
      <c r="F402" s="28"/>
      <c r="G402" s="38"/>
      <c r="H402" s="37"/>
    </row>
    <row r="403" spans="1:8" s="31" customFormat="1">
      <c r="A403" s="30"/>
      <c r="B403" s="26"/>
      <c r="C403" s="36"/>
      <c r="D403" s="37"/>
      <c r="E403" s="37"/>
      <c r="F403" s="28"/>
      <c r="G403" s="38"/>
      <c r="H403" s="37"/>
    </row>
    <row r="404" spans="1:8" s="31" customFormat="1">
      <c r="A404" s="30"/>
      <c r="B404" s="26"/>
      <c r="C404" s="36"/>
      <c r="D404" s="37"/>
      <c r="E404" s="37"/>
      <c r="F404" s="28"/>
      <c r="G404" s="38"/>
      <c r="H404" s="37"/>
    </row>
    <row r="405" spans="1:8" s="31" customFormat="1">
      <c r="A405" s="30"/>
      <c r="B405" s="26"/>
      <c r="C405" s="36"/>
      <c r="D405" s="37"/>
      <c r="E405" s="37"/>
      <c r="F405" s="28"/>
      <c r="G405" s="38"/>
      <c r="H405" s="37"/>
    </row>
    <row r="406" spans="1:8" s="31" customFormat="1">
      <c r="A406" s="30"/>
      <c r="B406" s="26"/>
      <c r="C406" s="36"/>
      <c r="D406" s="37"/>
      <c r="E406" s="37"/>
      <c r="F406" s="28"/>
      <c r="G406" s="38"/>
      <c r="H406" s="37"/>
    </row>
    <row r="407" spans="1:8" s="31" customFormat="1">
      <c r="A407" s="30"/>
      <c r="B407" s="26"/>
      <c r="C407" s="36"/>
      <c r="D407" s="37"/>
      <c r="E407" s="37"/>
      <c r="F407" s="28"/>
      <c r="G407" s="38"/>
      <c r="H407" s="37"/>
    </row>
    <row r="408" spans="1:8" s="31" customFormat="1">
      <c r="A408" s="30"/>
      <c r="B408" s="26"/>
      <c r="C408" s="36"/>
      <c r="D408" s="37"/>
      <c r="E408" s="37"/>
      <c r="F408" s="28"/>
      <c r="G408" s="38"/>
      <c r="H408" s="37"/>
    </row>
    <row r="409" spans="1:8" s="31" customFormat="1">
      <c r="A409" s="30"/>
      <c r="B409" s="26"/>
      <c r="C409" s="36"/>
      <c r="D409" s="37"/>
      <c r="E409" s="37"/>
      <c r="F409" s="28"/>
      <c r="G409" s="38"/>
      <c r="H409" s="37"/>
    </row>
    <row r="410" spans="1:8" s="31" customFormat="1">
      <c r="A410" s="30"/>
      <c r="B410" s="26"/>
      <c r="C410" s="36"/>
      <c r="D410" s="37"/>
      <c r="E410" s="37"/>
      <c r="F410" s="28"/>
      <c r="G410" s="38"/>
      <c r="H410" s="37"/>
    </row>
    <row r="411" spans="1:8" s="31" customFormat="1">
      <c r="A411" s="30"/>
      <c r="B411" s="26"/>
      <c r="C411" s="36"/>
      <c r="D411" s="37"/>
      <c r="E411" s="37"/>
      <c r="F411" s="28"/>
      <c r="G411" s="38"/>
      <c r="H411" s="37"/>
    </row>
    <row r="412" spans="1:8" s="31" customFormat="1">
      <c r="A412" s="30"/>
      <c r="B412" s="26"/>
      <c r="C412" s="36"/>
      <c r="D412" s="37"/>
      <c r="E412" s="37"/>
      <c r="F412" s="28"/>
      <c r="G412" s="38"/>
      <c r="H412" s="37"/>
    </row>
    <row r="413" spans="1:8" s="31" customFormat="1">
      <c r="A413" s="30"/>
      <c r="B413" s="26"/>
      <c r="C413" s="36"/>
      <c r="D413" s="37"/>
      <c r="E413" s="37"/>
      <c r="F413" s="28"/>
      <c r="G413" s="38"/>
      <c r="H413" s="37"/>
    </row>
    <row r="414" spans="1:8" s="31" customFormat="1">
      <c r="A414" s="30"/>
      <c r="B414" s="26"/>
      <c r="C414" s="36"/>
      <c r="D414" s="37"/>
      <c r="E414" s="37"/>
      <c r="F414" s="28"/>
      <c r="G414" s="38"/>
      <c r="H414" s="37"/>
    </row>
    <row r="415" spans="1:8" s="31" customFormat="1">
      <c r="A415" s="30"/>
      <c r="B415" s="26"/>
      <c r="C415" s="36"/>
      <c r="D415" s="37"/>
      <c r="E415" s="37"/>
      <c r="F415" s="28"/>
      <c r="G415" s="38"/>
      <c r="H415" s="37"/>
    </row>
    <row r="416" spans="1:8" s="31" customFormat="1">
      <c r="A416" s="30"/>
      <c r="B416" s="26"/>
      <c r="C416" s="36"/>
      <c r="D416" s="37"/>
      <c r="E416" s="37"/>
      <c r="F416" s="28"/>
      <c r="G416" s="38"/>
      <c r="H416" s="37"/>
    </row>
    <row r="417" spans="1:8" s="31" customFormat="1">
      <c r="A417" s="30"/>
      <c r="B417" s="26"/>
      <c r="C417" s="36"/>
      <c r="D417" s="37"/>
      <c r="E417" s="37"/>
      <c r="F417" s="28"/>
      <c r="G417" s="38"/>
      <c r="H417" s="37"/>
    </row>
    <row r="418" spans="1:8" s="31" customFormat="1">
      <c r="A418" s="30"/>
      <c r="B418" s="26"/>
      <c r="C418" s="36"/>
      <c r="D418" s="37"/>
      <c r="E418" s="37"/>
      <c r="F418" s="28"/>
      <c r="G418" s="38"/>
      <c r="H418" s="37"/>
    </row>
    <row r="419" spans="1:8" s="31" customFormat="1">
      <c r="A419" s="30"/>
      <c r="B419" s="26"/>
      <c r="C419" s="27"/>
      <c r="D419" s="37"/>
      <c r="E419" s="37"/>
      <c r="F419" s="28"/>
      <c r="G419" s="38"/>
      <c r="H419" s="37"/>
    </row>
    <row r="420" spans="1:8" s="31" customFormat="1">
      <c r="A420" s="30"/>
      <c r="B420" s="26"/>
      <c r="C420" s="36"/>
      <c r="D420" s="37"/>
      <c r="E420" s="37"/>
      <c r="F420" s="28"/>
      <c r="G420" s="38"/>
      <c r="H420" s="37"/>
    </row>
    <row r="421" spans="1:8" s="31" customFormat="1">
      <c r="A421" s="30"/>
      <c r="B421" s="26"/>
      <c r="C421" s="36"/>
      <c r="D421" s="37"/>
      <c r="E421" s="37"/>
      <c r="F421" s="28"/>
      <c r="G421" s="38"/>
      <c r="H421" s="37"/>
    </row>
    <row r="422" spans="1:8" s="31" customFormat="1">
      <c r="A422" s="30"/>
      <c r="B422" s="26"/>
      <c r="C422" s="36"/>
      <c r="D422" s="37"/>
      <c r="E422" s="37"/>
      <c r="F422" s="28"/>
      <c r="G422" s="38"/>
      <c r="H422" s="37"/>
    </row>
    <row r="423" spans="1:8" s="31" customFormat="1">
      <c r="A423" s="30"/>
      <c r="B423" s="26"/>
      <c r="C423" s="36"/>
      <c r="D423" s="37"/>
      <c r="E423" s="37"/>
      <c r="F423" s="28"/>
      <c r="G423" s="38"/>
      <c r="H423" s="37"/>
    </row>
    <row r="424" spans="1:8" s="31" customFormat="1">
      <c r="A424" s="30"/>
      <c r="B424" s="26"/>
      <c r="C424" s="36"/>
      <c r="D424" s="37"/>
      <c r="E424" s="37"/>
      <c r="F424" s="28"/>
      <c r="G424" s="38"/>
      <c r="H424" s="37"/>
    </row>
    <row r="425" spans="1:8" s="31" customFormat="1">
      <c r="A425" s="30"/>
      <c r="B425" s="26"/>
      <c r="C425" s="36"/>
      <c r="D425" s="37"/>
      <c r="E425" s="37"/>
      <c r="F425" s="28"/>
      <c r="G425" s="38"/>
      <c r="H425" s="37"/>
    </row>
    <row r="426" spans="1:8" s="31" customFormat="1">
      <c r="A426" s="30"/>
      <c r="B426" s="26"/>
      <c r="C426" s="36"/>
      <c r="D426" s="37"/>
      <c r="E426" s="37"/>
      <c r="F426" s="28"/>
      <c r="G426" s="38"/>
      <c r="H426" s="37"/>
    </row>
    <row r="427" spans="1:8" s="31" customFormat="1">
      <c r="A427" s="30"/>
      <c r="B427" s="26"/>
      <c r="C427" s="36"/>
      <c r="D427" s="37"/>
      <c r="E427" s="37"/>
      <c r="F427" s="28"/>
      <c r="G427" s="38"/>
      <c r="H427" s="37"/>
    </row>
    <row r="428" spans="1:8" s="31" customFormat="1">
      <c r="A428" s="30"/>
      <c r="B428" s="26"/>
      <c r="C428" s="36"/>
      <c r="D428" s="37"/>
      <c r="E428" s="37"/>
      <c r="F428" s="28"/>
      <c r="G428" s="38"/>
      <c r="H428" s="37"/>
    </row>
    <row r="429" spans="1:8" s="31" customFormat="1">
      <c r="A429" s="30"/>
      <c r="B429" s="26"/>
      <c r="C429" s="36"/>
      <c r="D429" s="37"/>
      <c r="E429" s="37"/>
      <c r="F429" s="28"/>
      <c r="G429" s="38"/>
      <c r="H429" s="37"/>
    </row>
    <row r="430" spans="1:8" s="31" customFormat="1">
      <c r="A430" s="30"/>
      <c r="B430" s="26"/>
      <c r="C430" s="36"/>
      <c r="D430" s="37"/>
      <c r="E430" s="37"/>
      <c r="F430" s="28"/>
      <c r="G430" s="38"/>
      <c r="H430" s="37"/>
    </row>
    <row r="431" spans="1:8" s="31" customFormat="1">
      <c r="A431" s="30"/>
      <c r="B431" s="26"/>
      <c r="C431" s="36"/>
      <c r="D431" s="37"/>
      <c r="E431" s="37"/>
      <c r="F431" s="28"/>
      <c r="G431" s="38"/>
      <c r="H431" s="37"/>
    </row>
    <row r="432" spans="1:8" s="31" customFormat="1">
      <c r="A432" s="30"/>
      <c r="B432" s="26"/>
      <c r="C432" s="36"/>
      <c r="D432" s="37"/>
      <c r="E432" s="37"/>
      <c r="F432" s="28"/>
      <c r="G432" s="38"/>
      <c r="H432" s="37"/>
    </row>
    <row r="433" spans="1:8" s="31" customFormat="1">
      <c r="A433" s="30"/>
      <c r="B433" s="26"/>
      <c r="C433" s="36"/>
      <c r="D433" s="37"/>
      <c r="E433" s="37"/>
      <c r="F433" s="28"/>
      <c r="G433" s="38"/>
      <c r="H433" s="37"/>
    </row>
    <row r="434" spans="1:8" s="31" customFormat="1">
      <c r="A434" s="30"/>
      <c r="B434" s="26"/>
      <c r="C434" s="36"/>
      <c r="D434" s="37"/>
      <c r="E434" s="37"/>
      <c r="F434" s="28"/>
      <c r="G434" s="38"/>
      <c r="H434" s="37"/>
    </row>
    <row r="435" spans="1:8" s="31" customFormat="1">
      <c r="A435" s="30"/>
      <c r="B435" s="26"/>
      <c r="C435" s="36"/>
      <c r="D435" s="37"/>
      <c r="E435" s="37"/>
      <c r="F435" s="28"/>
      <c r="G435" s="38"/>
      <c r="H435" s="37"/>
    </row>
    <row r="436" spans="1:8" s="31" customFormat="1">
      <c r="A436" s="30"/>
      <c r="B436" s="26"/>
      <c r="C436" s="36"/>
      <c r="D436" s="37"/>
      <c r="E436" s="37"/>
      <c r="F436" s="28"/>
      <c r="G436" s="38"/>
      <c r="H436" s="37"/>
    </row>
    <row r="437" spans="1:8" s="31" customFormat="1">
      <c r="A437" s="30"/>
      <c r="B437" s="26"/>
      <c r="C437" s="36"/>
      <c r="D437" s="37"/>
      <c r="E437" s="37"/>
      <c r="F437" s="28"/>
      <c r="G437" s="38"/>
      <c r="H437" s="37"/>
    </row>
    <row r="438" spans="1:8" s="31" customFormat="1">
      <c r="A438" s="30"/>
      <c r="B438" s="26"/>
      <c r="C438" s="36"/>
      <c r="D438" s="37"/>
      <c r="E438" s="37"/>
      <c r="F438" s="28"/>
      <c r="G438" s="38"/>
      <c r="H438" s="37"/>
    </row>
    <row r="439" spans="1:8" s="31" customFormat="1">
      <c r="A439" s="30"/>
      <c r="B439" s="26"/>
      <c r="C439" s="36"/>
      <c r="D439" s="37"/>
      <c r="E439" s="37"/>
      <c r="F439" s="28"/>
      <c r="G439" s="38"/>
      <c r="H439" s="37"/>
    </row>
    <row r="440" spans="1:8" s="31" customFormat="1">
      <c r="A440" s="30"/>
      <c r="B440" s="26"/>
      <c r="C440" s="36"/>
      <c r="D440" s="37"/>
      <c r="E440" s="37"/>
      <c r="F440" s="28"/>
      <c r="G440" s="38"/>
      <c r="H440" s="37"/>
    </row>
    <row r="441" spans="1:8" s="31" customFormat="1">
      <c r="A441" s="30"/>
      <c r="B441" s="26"/>
      <c r="C441" s="36"/>
      <c r="D441" s="37"/>
      <c r="E441" s="37"/>
      <c r="F441" s="28"/>
      <c r="G441" s="38"/>
      <c r="H441" s="37"/>
    </row>
    <row r="442" spans="1:8" s="31" customFormat="1">
      <c r="A442" s="30"/>
      <c r="B442" s="26"/>
      <c r="C442" s="36"/>
      <c r="D442" s="37"/>
      <c r="E442" s="37"/>
      <c r="F442" s="28"/>
      <c r="G442" s="38"/>
      <c r="H442" s="37"/>
    </row>
    <row r="443" spans="1:8" s="31" customFormat="1">
      <c r="A443" s="30"/>
      <c r="B443" s="26"/>
      <c r="C443" s="27"/>
      <c r="D443" s="37"/>
      <c r="E443" s="37"/>
      <c r="F443" s="28"/>
      <c r="G443" s="38"/>
      <c r="H443" s="37"/>
    </row>
    <row r="444" spans="1:8" s="31" customFormat="1">
      <c r="A444" s="30"/>
      <c r="B444" s="26"/>
      <c r="C444" s="36"/>
      <c r="D444" s="37"/>
      <c r="E444" s="37"/>
      <c r="F444" s="28"/>
      <c r="G444" s="38"/>
      <c r="H444" s="37"/>
    </row>
    <row r="445" spans="1:8" s="31" customFormat="1">
      <c r="A445" s="30"/>
      <c r="B445" s="26"/>
      <c r="C445" s="36"/>
      <c r="D445" s="37"/>
      <c r="E445" s="37"/>
      <c r="F445" s="28"/>
      <c r="G445" s="38"/>
      <c r="H445" s="37"/>
    </row>
    <row r="446" spans="1:8" s="31" customFormat="1">
      <c r="A446" s="30"/>
      <c r="B446" s="26"/>
      <c r="C446" s="36"/>
      <c r="D446" s="37"/>
      <c r="E446" s="37"/>
      <c r="F446" s="28"/>
      <c r="G446" s="38"/>
      <c r="H446" s="37"/>
    </row>
    <row r="447" spans="1:8" s="31" customFormat="1">
      <c r="A447" s="30"/>
      <c r="B447" s="26"/>
      <c r="C447" s="36"/>
      <c r="D447" s="37"/>
      <c r="E447" s="37"/>
      <c r="F447" s="28"/>
      <c r="G447" s="38"/>
      <c r="H447" s="37"/>
    </row>
    <row r="448" spans="1:8" s="31" customFormat="1">
      <c r="A448" s="30"/>
      <c r="B448" s="26"/>
      <c r="C448" s="36"/>
      <c r="D448" s="37"/>
      <c r="E448" s="37"/>
      <c r="F448" s="28"/>
      <c r="G448" s="38"/>
      <c r="H448" s="37"/>
    </row>
    <row r="449" spans="1:8" s="31" customFormat="1">
      <c r="A449" s="30"/>
      <c r="B449" s="26"/>
      <c r="C449" s="36"/>
      <c r="D449" s="37"/>
      <c r="E449" s="37"/>
      <c r="F449" s="28"/>
      <c r="G449" s="38"/>
      <c r="H449" s="37"/>
    </row>
    <row r="450" spans="1:8" s="31" customFormat="1">
      <c r="A450" s="30"/>
      <c r="B450" s="26"/>
      <c r="C450" s="36"/>
      <c r="D450" s="37"/>
      <c r="E450" s="37"/>
      <c r="F450" s="28"/>
      <c r="G450" s="38"/>
      <c r="H450" s="37"/>
    </row>
    <row r="451" spans="1:8" s="31" customFormat="1">
      <c r="A451" s="30"/>
      <c r="B451" s="26"/>
      <c r="C451" s="36"/>
      <c r="D451" s="37"/>
      <c r="E451" s="37"/>
      <c r="F451" s="28"/>
      <c r="G451" s="38"/>
      <c r="H451" s="37"/>
    </row>
    <row r="452" spans="1:8" s="31" customFormat="1">
      <c r="A452" s="30"/>
      <c r="B452" s="26"/>
      <c r="C452" s="36"/>
      <c r="D452" s="37"/>
      <c r="E452" s="37"/>
      <c r="F452" s="28"/>
      <c r="G452" s="38"/>
      <c r="H452" s="37"/>
    </row>
    <row r="453" spans="1:8" s="31" customFormat="1">
      <c r="A453" s="30"/>
      <c r="B453" s="26"/>
      <c r="C453" s="36"/>
      <c r="D453" s="37"/>
      <c r="E453" s="37"/>
      <c r="F453" s="28"/>
      <c r="G453" s="38"/>
      <c r="H453" s="37"/>
    </row>
    <row r="454" spans="1:8" s="31" customFormat="1">
      <c r="A454" s="30"/>
      <c r="B454" s="26"/>
      <c r="C454" s="36"/>
      <c r="D454" s="37"/>
      <c r="E454" s="37"/>
      <c r="F454" s="28"/>
      <c r="G454" s="38"/>
      <c r="H454" s="37"/>
    </row>
    <row r="455" spans="1:8" s="31" customFormat="1">
      <c r="A455" s="30"/>
      <c r="B455" s="26"/>
      <c r="C455" s="36"/>
      <c r="D455" s="37"/>
      <c r="E455" s="37"/>
      <c r="F455" s="28"/>
      <c r="G455" s="38"/>
      <c r="H455" s="37"/>
    </row>
    <row r="456" spans="1:8" s="31" customFormat="1">
      <c r="A456" s="30"/>
      <c r="B456" s="26"/>
      <c r="C456" s="36"/>
      <c r="D456" s="37"/>
      <c r="E456" s="37"/>
      <c r="F456" s="28"/>
      <c r="G456" s="38"/>
      <c r="H456" s="37"/>
    </row>
    <row r="457" spans="1:8" s="31" customFormat="1">
      <c r="A457" s="30"/>
      <c r="B457" s="26"/>
      <c r="C457" s="36"/>
      <c r="D457" s="37"/>
      <c r="E457" s="37"/>
      <c r="F457" s="28"/>
      <c r="G457" s="38"/>
      <c r="H457" s="37"/>
    </row>
    <row r="458" spans="1:8" s="31" customFormat="1">
      <c r="A458" s="30"/>
      <c r="B458" s="26"/>
      <c r="C458" s="36"/>
      <c r="D458" s="37"/>
      <c r="E458" s="37"/>
      <c r="F458" s="28"/>
      <c r="G458" s="38"/>
      <c r="H458" s="37"/>
    </row>
    <row r="459" spans="1:8" s="31" customFormat="1">
      <c r="A459" s="30"/>
      <c r="B459" s="26"/>
      <c r="C459" s="36"/>
      <c r="D459" s="37"/>
      <c r="E459" s="37"/>
      <c r="F459" s="28"/>
      <c r="G459" s="38"/>
      <c r="H459" s="37"/>
    </row>
    <row r="460" spans="1:8" s="31" customFormat="1">
      <c r="A460" s="30"/>
      <c r="B460" s="26"/>
      <c r="C460" s="36"/>
      <c r="D460" s="37"/>
      <c r="E460" s="37"/>
      <c r="F460" s="28"/>
      <c r="G460" s="38"/>
      <c r="H460" s="37"/>
    </row>
    <row r="461" spans="1:8" s="31" customFormat="1">
      <c r="A461" s="30"/>
      <c r="B461" s="26"/>
      <c r="C461" s="36"/>
      <c r="D461" s="37"/>
      <c r="E461" s="37"/>
      <c r="F461" s="28"/>
      <c r="G461" s="38"/>
      <c r="H461" s="37"/>
    </row>
    <row r="462" spans="1:8" s="31" customFormat="1">
      <c r="A462" s="30"/>
      <c r="B462" s="26"/>
      <c r="C462" s="36"/>
      <c r="D462" s="37"/>
      <c r="E462" s="37"/>
      <c r="F462" s="28"/>
      <c r="G462" s="38"/>
      <c r="H462" s="37"/>
    </row>
    <row r="463" spans="1:8" s="31" customFormat="1">
      <c r="A463" s="30"/>
      <c r="B463" s="26"/>
      <c r="C463" s="36"/>
      <c r="D463" s="37"/>
      <c r="E463" s="37"/>
      <c r="F463" s="28"/>
      <c r="G463" s="38"/>
      <c r="H463" s="37"/>
    </row>
    <row r="464" spans="1:8" s="31" customFormat="1">
      <c r="A464" s="30"/>
      <c r="B464" s="26"/>
      <c r="C464" s="36"/>
      <c r="D464" s="37"/>
      <c r="E464" s="37"/>
      <c r="F464" s="28"/>
      <c r="G464" s="38"/>
      <c r="H464" s="37"/>
    </row>
    <row r="465" spans="1:8" s="31" customFormat="1">
      <c r="A465" s="30"/>
      <c r="B465" s="26"/>
      <c r="C465" s="36"/>
      <c r="D465" s="37"/>
      <c r="E465" s="37"/>
      <c r="F465" s="28"/>
      <c r="G465" s="38"/>
      <c r="H465" s="37"/>
    </row>
    <row r="466" spans="1:8" s="31" customFormat="1">
      <c r="A466" s="30"/>
      <c r="B466" s="26"/>
      <c r="C466" s="36"/>
      <c r="D466" s="37"/>
      <c r="E466" s="37"/>
      <c r="F466" s="28"/>
      <c r="G466" s="38"/>
      <c r="H466" s="37"/>
    </row>
    <row r="467" spans="1:8" s="31" customFormat="1">
      <c r="A467" s="30"/>
      <c r="B467" s="26"/>
      <c r="C467" s="36"/>
      <c r="D467" s="37"/>
      <c r="E467" s="37"/>
      <c r="F467" s="28"/>
      <c r="G467" s="38"/>
      <c r="H467" s="37"/>
    </row>
    <row r="468" spans="1:8" s="31" customFormat="1">
      <c r="A468" s="30"/>
      <c r="B468" s="26"/>
      <c r="C468" s="36"/>
      <c r="D468" s="37"/>
      <c r="E468" s="37"/>
      <c r="F468" s="28"/>
      <c r="G468" s="38"/>
      <c r="H468" s="37"/>
    </row>
    <row r="469" spans="1:8" s="31" customFormat="1">
      <c r="A469" s="30"/>
      <c r="B469" s="26"/>
      <c r="C469" s="36"/>
      <c r="D469" s="37"/>
      <c r="E469" s="37"/>
      <c r="F469" s="28"/>
      <c r="G469" s="38"/>
      <c r="H469" s="37"/>
    </row>
    <row r="470" spans="1:8" s="31" customFormat="1">
      <c r="A470" s="30"/>
      <c r="B470" s="26"/>
      <c r="C470" s="36"/>
      <c r="D470" s="37"/>
      <c r="E470" s="37"/>
      <c r="F470" s="28"/>
      <c r="G470" s="38"/>
      <c r="H470" s="37"/>
    </row>
    <row r="471" spans="1:8" s="31" customFormat="1">
      <c r="A471" s="30"/>
      <c r="B471" s="26"/>
      <c r="C471" s="36"/>
      <c r="D471" s="37"/>
      <c r="E471" s="37"/>
      <c r="F471" s="28"/>
      <c r="G471" s="38"/>
      <c r="H471" s="37"/>
    </row>
    <row r="472" spans="1:8" s="31" customFormat="1">
      <c r="A472" s="30"/>
      <c r="B472" s="26"/>
      <c r="C472" s="36"/>
      <c r="D472" s="37"/>
      <c r="E472" s="37"/>
      <c r="F472" s="28"/>
      <c r="G472" s="38"/>
      <c r="H472" s="37"/>
    </row>
    <row r="473" spans="1:8" s="31" customFormat="1">
      <c r="A473" s="30"/>
      <c r="B473" s="26"/>
      <c r="C473" s="36"/>
      <c r="D473" s="37"/>
      <c r="E473" s="37"/>
      <c r="F473" s="28"/>
      <c r="G473" s="38"/>
      <c r="H473" s="37"/>
    </row>
    <row r="474" spans="1:8" s="31" customFormat="1">
      <c r="A474" s="30"/>
      <c r="B474" s="26"/>
      <c r="C474" s="36"/>
      <c r="D474" s="37"/>
      <c r="E474" s="37"/>
      <c r="F474" s="28"/>
      <c r="G474" s="38"/>
      <c r="H474" s="37"/>
    </row>
    <row r="475" spans="1:8" s="31" customFormat="1">
      <c r="A475" s="30"/>
      <c r="B475" s="26"/>
      <c r="C475" s="36"/>
      <c r="D475" s="37"/>
      <c r="E475" s="37"/>
      <c r="F475" s="28"/>
      <c r="G475" s="38"/>
      <c r="H475" s="37"/>
    </row>
    <row r="476" spans="1:8" s="31" customFormat="1">
      <c r="A476" s="30"/>
      <c r="B476" s="26"/>
      <c r="C476" s="36"/>
      <c r="D476" s="37"/>
      <c r="E476" s="37"/>
      <c r="F476" s="28"/>
      <c r="G476" s="38"/>
      <c r="H476" s="37"/>
    </row>
    <row r="477" spans="1:8" s="31" customFormat="1">
      <c r="A477" s="30"/>
      <c r="B477" s="26"/>
      <c r="C477" s="36"/>
      <c r="D477" s="37"/>
      <c r="E477" s="37"/>
      <c r="F477" s="28"/>
      <c r="G477" s="38"/>
      <c r="H477" s="37"/>
    </row>
    <row r="478" spans="1:8" s="31" customFormat="1">
      <c r="A478" s="30"/>
      <c r="B478" s="26"/>
      <c r="C478" s="36"/>
      <c r="D478" s="37"/>
      <c r="E478" s="37"/>
      <c r="F478" s="28"/>
      <c r="G478" s="38"/>
      <c r="H478" s="37"/>
    </row>
    <row r="479" spans="1:8" s="31" customFormat="1">
      <c r="A479" s="30"/>
      <c r="B479" s="26"/>
      <c r="C479" s="36"/>
      <c r="D479" s="37"/>
      <c r="E479" s="37"/>
      <c r="F479" s="28"/>
      <c r="G479" s="38"/>
      <c r="H479" s="37"/>
    </row>
    <row r="480" spans="1:8" s="31" customFormat="1">
      <c r="A480" s="30"/>
      <c r="B480" s="26"/>
      <c r="C480" s="36"/>
      <c r="D480" s="37"/>
      <c r="E480" s="37"/>
      <c r="F480" s="28"/>
      <c r="G480" s="38"/>
      <c r="H480" s="37"/>
    </row>
    <row r="481" spans="1:8" s="31" customFormat="1">
      <c r="A481" s="30"/>
      <c r="B481" s="26"/>
      <c r="C481" s="36"/>
      <c r="D481" s="37"/>
      <c r="E481" s="37"/>
      <c r="F481" s="28"/>
      <c r="G481" s="38"/>
      <c r="H481" s="37"/>
    </row>
    <row r="482" spans="1:8" s="31" customFormat="1">
      <c r="A482" s="30"/>
      <c r="B482" s="26"/>
      <c r="C482" s="36"/>
      <c r="D482" s="37"/>
      <c r="E482" s="37"/>
      <c r="F482" s="28"/>
      <c r="G482" s="38"/>
      <c r="H482" s="37"/>
    </row>
    <row r="483" spans="1:8" s="31" customFormat="1">
      <c r="A483" s="30"/>
      <c r="B483" s="26"/>
      <c r="C483" s="36"/>
      <c r="D483" s="37"/>
      <c r="E483" s="37"/>
      <c r="F483" s="28"/>
      <c r="G483" s="38"/>
      <c r="H483" s="37"/>
    </row>
    <row r="484" spans="1:8" s="31" customFormat="1">
      <c r="A484" s="30"/>
      <c r="B484" s="26"/>
      <c r="C484" s="36"/>
      <c r="D484" s="37"/>
      <c r="E484" s="37"/>
      <c r="F484" s="28"/>
      <c r="G484" s="38"/>
      <c r="H484" s="37"/>
    </row>
    <row r="485" spans="1:8" s="31" customFormat="1">
      <c r="A485" s="30"/>
      <c r="B485" s="26"/>
      <c r="C485" s="36"/>
      <c r="D485" s="37"/>
      <c r="E485" s="37"/>
      <c r="F485" s="28"/>
      <c r="G485" s="38"/>
      <c r="H485" s="37"/>
    </row>
    <row r="486" spans="1:8" s="31" customFormat="1">
      <c r="A486" s="30"/>
      <c r="B486" s="26"/>
      <c r="C486" s="36"/>
      <c r="D486" s="37"/>
      <c r="E486" s="37"/>
      <c r="F486" s="28"/>
      <c r="G486" s="38"/>
      <c r="H486" s="37"/>
    </row>
    <row r="487" spans="1:8" s="31" customFormat="1">
      <c r="A487" s="30"/>
      <c r="B487" s="26"/>
      <c r="C487" s="36"/>
      <c r="D487" s="37"/>
      <c r="E487" s="37"/>
      <c r="F487" s="28"/>
      <c r="G487" s="38"/>
      <c r="H487" s="37"/>
    </row>
    <row r="488" spans="1:8" s="31" customFormat="1">
      <c r="A488" s="30"/>
      <c r="B488" s="26"/>
      <c r="C488" s="36"/>
      <c r="D488" s="37"/>
      <c r="E488" s="37"/>
      <c r="F488" s="28"/>
      <c r="G488" s="38"/>
      <c r="H488" s="37"/>
    </row>
    <row r="489" spans="1:8" s="31" customFormat="1">
      <c r="A489" s="30"/>
      <c r="B489" s="26"/>
      <c r="C489" s="36"/>
      <c r="D489" s="37"/>
      <c r="E489" s="37"/>
      <c r="F489" s="28"/>
      <c r="G489" s="38"/>
      <c r="H489" s="37"/>
    </row>
    <row r="490" spans="1:8" s="31" customFormat="1">
      <c r="A490" s="30"/>
      <c r="B490" s="26"/>
      <c r="C490" s="36"/>
      <c r="D490" s="37"/>
      <c r="E490" s="37"/>
      <c r="F490" s="28"/>
      <c r="G490" s="38"/>
      <c r="H490" s="37"/>
    </row>
    <row r="491" spans="1:8" s="31" customFormat="1">
      <c r="A491" s="30"/>
      <c r="B491" s="26"/>
      <c r="C491" s="27"/>
      <c r="D491" s="37"/>
      <c r="E491" s="37"/>
      <c r="F491" s="28"/>
      <c r="G491" s="38"/>
      <c r="H491" s="37"/>
    </row>
    <row r="492" spans="1:8" s="31" customFormat="1">
      <c r="A492" s="30"/>
      <c r="B492" s="26"/>
      <c r="C492" s="36"/>
      <c r="D492" s="37"/>
      <c r="E492" s="37"/>
      <c r="F492" s="28"/>
      <c r="G492" s="38"/>
      <c r="H492" s="37"/>
    </row>
    <row r="493" spans="1:8" s="31" customFormat="1">
      <c r="A493" s="30"/>
      <c r="B493" s="26"/>
      <c r="C493" s="36"/>
      <c r="D493" s="37"/>
      <c r="E493" s="37"/>
      <c r="F493" s="28"/>
      <c r="G493" s="38"/>
      <c r="H493" s="37"/>
    </row>
    <row r="494" spans="1:8" s="31" customFormat="1">
      <c r="A494" s="30"/>
      <c r="B494" s="26"/>
      <c r="C494" s="36"/>
      <c r="D494" s="37"/>
      <c r="E494" s="37"/>
      <c r="F494" s="28"/>
      <c r="G494" s="38"/>
      <c r="H494" s="37"/>
    </row>
    <row r="495" spans="1:8" s="31" customFormat="1">
      <c r="A495" s="30"/>
      <c r="B495" s="26"/>
      <c r="C495" s="36"/>
      <c r="D495" s="37"/>
      <c r="E495" s="37"/>
      <c r="F495" s="28"/>
      <c r="G495" s="38"/>
      <c r="H495" s="37"/>
    </row>
    <row r="496" spans="1:8" s="31" customFormat="1">
      <c r="A496" s="30"/>
      <c r="B496" s="26"/>
      <c r="C496" s="36"/>
      <c r="D496" s="37"/>
      <c r="E496" s="37"/>
      <c r="F496" s="28"/>
      <c r="G496" s="38"/>
      <c r="H496" s="37"/>
    </row>
    <row r="497" spans="1:8" s="31" customFormat="1">
      <c r="A497" s="30"/>
      <c r="B497" s="26"/>
      <c r="C497" s="36"/>
      <c r="D497" s="37"/>
      <c r="E497" s="37"/>
      <c r="F497" s="28"/>
      <c r="G497" s="38"/>
      <c r="H497" s="37"/>
    </row>
    <row r="498" spans="1:8" s="31" customFormat="1">
      <c r="A498" s="30"/>
      <c r="B498" s="26"/>
      <c r="C498" s="36"/>
      <c r="D498" s="37"/>
      <c r="E498" s="37"/>
      <c r="F498" s="28"/>
      <c r="G498" s="38"/>
      <c r="H498" s="37"/>
    </row>
    <row r="499" spans="1:8" s="31" customFormat="1">
      <c r="A499" s="30"/>
      <c r="B499" s="26"/>
      <c r="C499" s="36"/>
      <c r="D499" s="37"/>
      <c r="E499" s="37"/>
      <c r="F499" s="28"/>
      <c r="G499" s="38"/>
      <c r="H499" s="37"/>
    </row>
    <row r="500" spans="1:8" s="31" customFormat="1">
      <c r="A500" s="30"/>
      <c r="B500" s="26"/>
      <c r="C500" s="36"/>
      <c r="D500" s="37"/>
      <c r="E500" s="37"/>
      <c r="F500" s="28"/>
      <c r="G500" s="38"/>
      <c r="H500" s="37"/>
    </row>
    <row r="501" spans="1:8" s="31" customFormat="1">
      <c r="A501" s="30"/>
      <c r="B501" s="26"/>
      <c r="C501" s="36"/>
      <c r="D501" s="37"/>
      <c r="E501" s="37"/>
      <c r="F501" s="28"/>
      <c r="G501" s="38"/>
      <c r="H501" s="37"/>
    </row>
    <row r="502" spans="1:8" s="31" customFormat="1">
      <c r="A502" s="30"/>
      <c r="B502" s="26"/>
      <c r="C502" s="36"/>
      <c r="D502" s="37"/>
      <c r="E502" s="37"/>
      <c r="F502" s="28"/>
      <c r="G502" s="38"/>
      <c r="H502" s="37"/>
    </row>
    <row r="503" spans="1:8" s="31" customFormat="1">
      <c r="A503" s="30"/>
      <c r="B503" s="26"/>
      <c r="C503" s="36"/>
      <c r="D503" s="37"/>
      <c r="E503" s="37"/>
      <c r="F503" s="28"/>
      <c r="G503" s="38"/>
      <c r="H503" s="37"/>
    </row>
    <row r="504" spans="1:8" s="31" customFormat="1">
      <c r="A504" s="30"/>
      <c r="B504" s="26"/>
      <c r="C504" s="36"/>
      <c r="D504" s="37"/>
      <c r="E504" s="37"/>
      <c r="F504" s="28"/>
      <c r="G504" s="38"/>
      <c r="H504" s="37"/>
    </row>
    <row r="505" spans="1:8" s="31" customFormat="1">
      <c r="A505" s="30"/>
      <c r="B505" s="26"/>
      <c r="C505" s="36"/>
      <c r="D505" s="37"/>
      <c r="E505" s="37"/>
      <c r="F505" s="28"/>
      <c r="G505" s="38"/>
      <c r="H505" s="37"/>
    </row>
    <row r="506" spans="1:8" s="31" customFormat="1">
      <c r="A506" s="30"/>
      <c r="B506" s="26"/>
      <c r="C506" s="36"/>
      <c r="D506" s="37"/>
      <c r="E506" s="37"/>
      <c r="F506" s="28"/>
      <c r="G506" s="38"/>
      <c r="H506" s="37"/>
    </row>
    <row r="507" spans="1:8" s="31" customFormat="1">
      <c r="A507" s="30"/>
      <c r="B507" s="26"/>
      <c r="C507" s="36"/>
      <c r="D507" s="37"/>
      <c r="E507" s="37"/>
      <c r="F507" s="28"/>
      <c r="G507" s="38"/>
      <c r="H507" s="37"/>
    </row>
    <row r="508" spans="1:8" s="31" customFormat="1">
      <c r="A508" s="30"/>
      <c r="B508" s="26"/>
      <c r="C508" s="36"/>
      <c r="D508" s="37"/>
      <c r="E508" s="37"/>
      <c r="F508" s="28"/>
      <c r="G508" s="38"/>
      <c r="H508" s="37"/>
    </row>
    <row r="509" spans="1:8" s="31" customFormat="1">
      <c r="A509" s="30"/>
      <c r="B509" s="26"/>
      <c r="C509" s="36"/>
      <c r="D509" s="37"/>
      <c r="E509" s="37"/>
      <c r="F509" s="28"/>
      <c r="G509" s="38"/>
      <c r="H509" s="37"/>
    </row>
    <row r="510" spans="1:8" s="31" customFormat="1">
      <c r="A510" s="30"/>
      <c r="B510" s="26"/>
      <c r="C510" s="36"/>
      <c r="D510" s="37"/>
      <c r="E510" s="37"/>
      <c r="F510" s="28"/>
      <c r="G510" s="38"/>
      <c r="H510" s="37"/>
    </row>
    <row r="511" spans="1:8" s="31" customFormat="1">
      <c r="A511" s="30"/>
      <c r="B511" s="26"/>
      <c r="C511" s="36"/>
      <c r="D511" s="37"/>
      <c r="E511" s="37"/>
      <c r="F511" s="28"/>
      <c r="G511" s="38"/>
      <c r="H511" s="37"/>
    </row>
    <row r="512" spans="1:8" s="31" customFormat="1">
      <c r="A512" s="30"/>
      <c r="B512" s="26"/>
      <c r="C512" s="36"/>
      <c r="D512" s="37"/>
      <c r="E512" s="37"/>
      <c r="F512" s="28"/>
      <c r="G512" s="38"/>
      <c r="H512" s="37"/>
    </row>
    <row r="513" spans="1:8" s="31" customFormat="1">
      <c r="A513" s="30"/>
      <c r="B513" s="26"/>
      <c r="C513" s="36"/>
      <c r="D513" s="37"/>
      <c r="E513" s="37"/>
      <c r="F513" s="28"/>
      <c r="G513" s="38"/>
      <c r="H513" s="37"/>
    </row>
    <row r="514" spans="1:8" s="31" customFormat="1">
      <c r="A514" s="30"/>
      <c r="B514" s="26"/>
      <c r="C514" s="36"/>
      <c r="D514" s="37"/>
      <c r="E514" s="37"/>
      <c r="F514" s="28"/>
      <c r="G514" s="38"/>
      <c r="H514" s="37"/>
    </row>
    <row r="515" spans="1:8" s="31" customFormat="1">
      <c r="A515" s="30"/>
      <c r="B515" s="26"/>
      <c r="C515" s="27"/>
      <c r="D515" s="37"/>
      <c r="E515" s="37"/>
      <c r="F515" s="28"/>
      <c r="G515" s="38"/>
      <c r="H515" s="37"/>
    </row>
    <row r="516" spans="1:8" s="31" customFormat="1">
      <c r="A516" s="30"/>
      <c r="B516" s="26"/>
      <c r="C516" s="36"/>
      <c r="D516" s="37"/>
      <c r="E516" s="37"/>
      <c r="F516" s="28"/>
      <c r="G516" s="38"/>
      <c r="H516" s="37"/>
    </row>
    <row r="517" spans="1:8" s="31" customFormat="1">
      <c r="A517" s="30"/>
      <c r="B517" s="26"/>
      <c r="C517" s="36"/>
      <c r="D517" s="37"/>
      <c r="E517" s="37"/>
      <c r="F517" s="28"/>
      <c r="G517" s="38"/>
      <c r="H517" s="37"/>
    </row>
    <row r="518" spans="1:8" s="31" customFormat="1">
      <c r="A518" s="30"/>
      <c r="B518" s="26"/>
      <c r="C518" s="36"/>
      <c r="D518" s="37"/>
      <c r="E518" s="37"/>
      <c r="F518" s="28"/>
      <c r="G518" s="38"/>
      <c r="H518" s="37"/>
    </row>
    <row r="519" spans="1:8" s="31" customFormat="1">
      <c r="A519" s="30"/>
      <c r="B519" s="26"/>
      <c r="C519" s="36"/>
      <c r="D519" s="37"/>
      <c r="E519" s="37"/>
      <c r="F519" s="28"/>
      <c r="G519" s="38"/>
      <c r="H519" s="37"/>
    </row>
    <row r="520" spans="1:8" s="31" customFormat="1">
      <c r="A520" s="30"/>
      <c r="B520" s="26"/>
      <c r="C520" s="36"/>
      <c r="D520" s="37"/>
      <c r="E520" s="37"/>
      <c r="F520" s="28"/>
      <c r="G520" s="38"/>
      <c r="H520" s="37"/>
    </row>
    <row r="521" spans="1:8" s="31" customFormat="1">
      <c r="A521" s="30"/>
      <c r="B521" s="26"/>
      <c r="C521" s="36"/>
      <c r="D521" s="37"/>
      <c r="E521" s="37"/>
      <c r="F521" s="28"/>
      <c r="G521" s="38"/>
      <c r="H521" s="37"/>
    </row>
    <row r="522" spans="1:8" s="31" customFormat="1">
      <c r="A522" s="30"/>
      <c r="B522" s="26"/>
      <c r="C522" s="36"/>
      <c r="D522" s="37"/>
      <c r="E522" s="37"/>
      <c r="F522" s="28"/>
      <c r="G522" s="38"/>
      <c r="H522" s="37"/>
    </row>
    <row r="523" spans="1:8" s="31" customFormat="1">
      <c r="A523" s="30"/>
      <c r="B523" s="26"/>
      <c r="C523" s="36"/>
      <c r="D523" s="37"/>
      <c r="E523" s="37"/>
      <c r="F523" s="28"/>
      <c r="G523" s="38"/>
      <c r="H523" s="37"/>
    </row>
    <row r="524" spans="1:8" s="31" customFormat="1">
      <c r="A524" s="30"/>
      <c r="B524" s="26"/>
      <c r="C524" s="36"/>
      <c r="D524" s="37"/>
      <c r="E524" s="37"/>
      <c r="F524" s="28"/>
      <c r="G524" s="38"/>
      <c r="H524" s="37"/>
    </row>
    <row r="525" spans="1:8" s="31" customFormat="1">
      <c r="A525" s="30"/>
      <c r="B525" s="26"/>
      <c r="C525" s="36"/>
      <c r="D525" s="37"/>
      <c r="E525" s="37"/>
      <c r="F525" s="28"/>
      <c r="G525" s="38"/>
      <c r="H525" s="37"/>
    </row>
    <row r="526" spans="1:8" s="31" customFormat="1">
      <c r="A526" s="30"/>
      <c r="B526" s="26"/>
      <c r="C526" s="36"/>
      <c r="D526" s="37"/>
      <c r="E526" s="37"/>
      <c r="F526" s="28"/>
      <c r="G526" s="38"/>
      <c r="H526" s="37"/>
    </row>
    <row r="527" spans="1:8" s="31" customFormat="1">
      <c r="A527" s="30"/>
      <c r="B527" s="26"/>
      <c r="C527" s="36"/>
      <c r="D527" s="37"/>
      <c r="E527" s="37"/>
      <c r="F527" s="28"/>
      <c r="G527" s="38"/>
      <c r="H527" s="37"/>
    </row>
    <row r="528" spans="1:8" s="31" customFormat="1">
      <c r="A528" s="30"/>
      <c r="B528" s="26"/>
      <c r="C528" s="36"/>
      <c r="D528" s="37"/>
      <c r="E528" s="37"/>
      <c r="F528" s="28"/>
      <c r="G528" s="38"/>
      <c r="H528" s="37"/>
    </row>
    <row r="529" spans="1:8" s="31" customFormat="1">
      <c r="A529" s="30"/>
      <c r="B529" s="26"/>
      <c r="C529" s="36"/>
      <c r="D529" s="37"/>
      <c r="E529" s="37"/>
      <c r="F529" s="28"/>
      <c r="G529" s="38"/>
      <c r="H529" s="37"/>
    </row>
    <row r="530" spans="1:8" s="31" customFormat="1">
      <c r="A530" s="30"/>
      <c r="B530" s="26"/>
      <c r="C530" s="36"/>
      <c r="D530" s="37"/>
      <c r="E530" s="37"/>
      <c r="F530" s="28"/>
      <c r="G530" s="38"/>
      <c r="H530" s="37"/>
    </row>
    <row r="531" spans="1:8" s="31" customFormat="1">
      <c r="A531" s="30"/>
      <c r="B531" s="26"/>
      <c r="C531" s="36"/>
      <c r="D531" s="37"/>
      <c r="E531" s="37"/>
      <c r="F531" s="28"/>
      <c r="G531" s="38"/>
      <c r="H531" s="37"/>
    </row>
    <row r="532" spans="1:8" s="31" customFormat="1">
      <c r="A532" s="30"/>
      <c r="B532" s="26"/>
      <c r="C532" s="36"/>
      <c r="D532" s="37"/>
      <c r="E532" s="37"/>
      <c r="F532" s="28"/>
      <c r="G532" s="38"/>
      <c r="H532" s="37"/>
    </row>
    <row r="533" spans="1:8" s="31" customFormat="1">
      <c r="A533" s="30"/>
      <c r="B533" s="26"/>
      <c r="C533" s="36"/>
      <c r="D533" s="37"/>
      <c r="E533" s="37"/>
      <c r="F533" s="28"/>
      <c r="G533" s="38"/>
      <c r="H533" s="37"/>
    </row>
    <row r="534" spans="1:8" s="31" customFormat="1">
      <c r="A534" s="30"/>
      <c r="B534" s="26"/>
      <c r="C534" s="36"/>
      <c r="D534" s="37"/>
      <c r="E534" s="37"/>
      <c r="F534" s="28"/>
      <c r="G534" s="38"/>
      <c r="H534" s="37"/>
    </row>
    <row r="535" spans="1:8" s="31" customFormat="1">
      <c r="A535" s="30"/>
      <c r="B535" s="26"/>
      <c r="C535" s="36"/>
      <c r="D535" s="37"/>
      <c r="E535" s="37"/>
      <c r="F535" s="28"/>
      <c r="G535" s="38"/>
      <c r="H535" s="37"/>
    </row>
    <row r="536" spans="1:8" s="31" customFormat="1">
      <c r="A536" s="30"/>
      <c r="B536" s="26"/>
      <c r="C536" s="36"/>
      <c r="D536" s="37"/>
      <c r="E536" s="37"/>
      <c r="F536" s="28"/>
      <c r="G536" s="38"/>
      <c r="H536" s="37"/>
    </row>
    <row r="537" spans="1:8" s="31" customFormat="1">
      <c r="A537" s="30"/>
      <c r="B537" s="26"/>
      <c r="C537" s="36"/>
      <c r="D537" s="37"/>
      <c r="E537" s="37"/>
      <c r="F537" s="28"/>
      <c r="G537" s="38"/>
      <c r="H537" s="37"/>
    </row>
    <row r="538" spans="1:8" s="31" customFormat="1">
      <c r="A538" s="30"/>
      <c r="B538" s="26"/>
      <c r="C538" s="36"/>
      <c r="D538" s="37"/>
      <c r="E538" s="37"/>
      <c r="F538" s="28"/>
      <c r="G538" s="38"/>
      <c r="H538" s="37"/>
    </row>
    <row r="539" spans="1:8" s="31" customFormat="1">
      <c r="A539" s="30"/>
      <c r="B539" s="26"/>
      <c r="C539" s="27"/>
      <c r="D539" s="37"/>
      <c r="E539" s="37"/>
      <c r="F539" s="28"/>
      <c r="G539" s="38"/>
      <c r="H539" s="37"/>
    </row>
    <row r="540" spans="1:8" s="31" customFormat="1">
      <c r="A540" s="30"/>
      <c r="B540" s="26"/>
      <c r="C540" s="36"/>
      <c r="D540" s="37"/>
      <c r="E540" s="37"/>
      <c r="F540" s="28"/>
      <c r="G540" s="38"/>
      <c r="H540" s="37"/>
    </row>
    <row r="541" spans="1:8" s="31" customFormat="1">
      <c r="A541" s="30"/>
      <c r="B541" s="26"/>
      <c r="C541" s="36"/>
      <c r="D541" s="37"/>
      <c r="E541" s="37"/>
      <c r="F541" s="28"/>
      <c r="G541" s="38"/>
      <c r="H541" s="37"/>
    </row>
    <row r="542" spans="1:8" s="31" customFormat="1">
      <c r="A542" s="30"/>
      <c r="B542" s="26"/>
      <c r="C542" s="36"/>
      <c r="D542" s="37"/>
      <c r="E542" s="37"/>
      <c r="F542" s="28"/>
      <c r="G542" s="38"/>
      <c r="H542" s="37"/>
    </row>
    <row r="543" spans="1:8" s="31" customFormat="1">
      <c r="A543" s="30"/>
      <c r="B543" s="26"/>
      <c r="C543" s="36"/>
      <c r="D543" s="37"/>
      <c r="E543" s="37"/>
      <c r="F543" s="28"/>
      <c r="G543" s="38"/>
      <c r="H543" s="37"/>
    </row>
    <row r="544" spans="1:8" s="31" customFormat="1">
      <c r="A544" s="30"/>
      <c r="B544" s="26"/>
      <c r="C544" s="36"/>
      <c r="D544" s="37"/>
      <c r="E544" s="37"/>
      <c r="F544" s="28"/>
      <c r="G544" s="38"/>
      <c r="H544" s="37"/>
    </row>
    <row r="545" spans="1:8" s="31" customFormat="1">
      <c r="A545" s="30"/>
      <c r="B545" s="26"/>
      <c r="C545" s="36"/>
      <c r="D545" s="37"/>
      <c r="E545" s="37"/>
      <c r="F545" s="28"/>
      <c r="G545" s="38"/>
      <c r="H545" s="37"/>
    </row>
    <row r="546" spans="1:8" s="31" customFormat="1">
      <c r="A546" s="30"/>
      <c r="B546" s="26"/>
      <c r="C546" s="36"/>
      <c r="D546" s="37"/>
      <c r="E546" s="37"/>
      <c r="F546" s="28"/>
      <c r="G546" s="38"/>
      <c r="H546" s="37"/>
    </row>
    <row r="547" spans="1:8" s="31" customFormat="1">
      <c r="A547" s="30"/>
      <c r="B547" s="26"/>
      <c r="C547" s="36"/>
      <c r="D547" s="37"/>
      <c r="E547" s="37"/>
      <c r="F547" s="28"/>
      <c r="G547" s="38"/>
      <c r="H547" s="37"/>
    </row>
    <row r="548" spans="1:8" s="31" customFormat="1">
      <c r="A548" s="30"/>
      <c r="B548" s="26"/>
      <c r="C548" s="36"/>
      <c r="D548" s="37"/>
      <c r="E548" s="37"/>
      <c r="F548" s="28"/>
      <c r="G548" s="38"/>
      <c r="H548" s="37"/>
    </row>
    <row r="549" spans="1:8" s="31" customFormat="1">
      <c r="A549" s="30"/>
      <c r="B549" s="26"/>
      <c r="C549" s="36"/>
      <c r="D549" s="37"/>
      <c r="E549" s="37"/>
      <c r="F549" s="28"/>
      <c r="G549" s="38"/>
      <c r="H549" s="37"/>
    </row>
    <row r="550" spans="1:8" s="31" customFormat="1">
      <c r="A550" s="30"/>
      <c r="B550" s="26"/>
      <c r="C550" s="36"/>
      <c r="D550" s="37"/>
      <c r="E550" s="37"/>
      <c r="F550" s="28"/>
      <c r="G550" s="38"/>
      <c r="H550" s="37"/>
    </row>
    <row r="551" spans="1:8" s="31" customFormat="1">
      <c r="A551" s="30"/>
      <c r="B551" s="26"/>
      <c r="C551" s="36"/>
      <c r="D551" s="37"/>
      <c r="E551" s="37"/>
      <c r="F551" s="28"/>
      <c r="G551" s="38"/>
      <c r="H551" s="37"/>
    </row>
    <row r="552" spans="1:8" s="31" customFormat="1">
      <c r="A552" s="30"/>
      <c r="B552" s="26"/>
      <c r="C552" s="36"/>
      <c r="D552" s="37"/>
      <c r="E552" s="37"/>
      <c r="F552" s="28"/>
      <c r="G552" s="38"/>
      <c r="H552" s="37"/>
    </row>
    <row r="553" spans="1:8" s="31" customFormat="1">
      <c r="A553" s="30"/>
      <c r="B553" s="26"/>
      <c r="C553" s="36"/>
      <c r="D553" s="37"/>
      <c r="E553" s="37"/>
      <c r="F553" s="28"/>
      <c r="G553" s="38"/>
      <c r="H553" s="37"/>
    </row>
    <row r="554" spans="1:8" s="31" customFormat="1">
      <c r="A554" s="30"/>
      <c r="B554" s="26"/>
      <c r="C554" s="36"/>
      <c r="D554" s="37"/>
      <c r="E554" s="37"/>
      <c r="F554" s="28"/>
      <c r="G554" s="38"/>
      <c r="H554" s="37"/>
    </row>
    <row r="555" spans="1:8" s="31" customFormat="1">
      <c r="A555" s="30"/>
      <c r="B555" s="26"/>
      <c r="C555" s="36"/>
      <c r="D555" s="37"/>
      <c r="E555" s="37"/>
      <c r="F555" s="28"/>
      <c r="G555" s="38"/>
      <c r="H555" s="37"/>
    </row>
    <row r="556" spans="1:8" s="31" customFormat="1">
      <c r="A556" s="30"/>
      <c r="B556" s="26"/>
      <c r="C556" s="36"/>
      <c r="D556" s="37"/>
      <c r="E556" s="37"/>
      <c r="F556" s="28"/>
      <c r="G556" s="38"/>
      <c r="H556" s="37"/>
    </row>
    <row r="557" spans="1:8" s="31" customFormat="1">
      <c r="A557" s="30"/>
      <c r="B557" s="26"/>
      <c r="C557" s="36"/>
      <c r="D557" s="37"/>
      <c r="E557" s="37"/>
      <c r="F557" s="28"/>
      <c r="G557" s="38"/>
      <c r="H557" s="37"/>
    </row>
    <row r="558" spans="1:8" s="31" customFormat="1">
      <c r="A558" s="30"/>
      <c r="B558" s="26"/>
      <c r="C558" s="36"/>
      <c r="D558" s="37"/>
      <c r="E558" s="37"/>
      <c r="F558" s="28"/>
      <c r="G558" s="38"/>
      <c r="H558" s="37"/>
    </row>
    <row r="559" spans="1:8" s="31" customFormat="1">
      <c r="A559" s="30"/>
      <c r="B559" s="26"/>
      <c r="C559" s="36"/>
      <c r="D559" s="37"/>
      <c r="E559" s="37"/>
      <c r="F559" s="28"/>
      <c r="G559" s="38"/>
      <c r="H559" s="37"/>
    </row>
    <row r="560" spans="1:8" s="31" customFormat="1">
      <c r="A560" s="30"/>
      <c r="B560" s="26"/>
      <c r="C560" s="36"/>
      <c r="D560" s="37"/>
      <c r="E560" s="37"/>
      <c r="F560" s="28"/>
      <c r="G560" s="38"/>
      <c r="H560" s="37"/>
    </row>
    <row r="561" spans="1:8" s="31" customFormat="1">
      <c r="A561" s="30"/>
      <c r="B561" s="26"/>
      <c r="C561" s="36"/>
      <c r="D561" s="37"/>
      <c r="E561" s="37"/>
      <c r="F561" s="28"/>
      <c r="G561" s="38"/>
      <c r="H561" s="37"/>
    </row>
    <row r="562" spans="1:8" s="31" customFormat="1">
      <c r="A562" s="30"/>
      <c r="B562" s="26"/>
      <c r="C562" s="36"/>
      <c r="D562" s="37"/>
      <c r="E562" s="37"/>
      <c r="F562" s="28"/>
      <c r="G562" s="38"/>
      <c r="H562" s="37"/>
    </row>
    <row r="563" spans="1:8" s="31" customFormat="1">
      <c r="A563" s="30"/>
      <c r="B563" s="26"/>
      <c r="C563" s="27"/>
      <c r="D563" s="37"/>
      <c r="E563" s="37"/>
      <c r="F563" s="28"/>
      <c r="G563" s="38"/>
      <c r="H563" s="37"/>
    </row>
    <row r="564" spans="1:8" s="31" customFormat="1">
      <c r="A564" s="30"/>
      <c r="B564" s="26"/>
      <c r="C564" s="36"/>
      <c r="D564" s="37"/>
      <c r="E564" s="37"/>
      <c r="F564" s="28"/>
      <c r="G564" s="38"/>
      <c r="H564" s="37"/>
    </row>
    <row r="565" spans="1:8" s="31" customFormat="1">
      <c r="A565" s="30"/>
      <c r="B565" s="26"/>
      <c r="C565" s="36"/>
      <c r="D565" s="37"/>
      <c r="E565" s="37"/>
      <c r="F565" s="28"/>
      <c r="G565" s="38"/>
      <c r="H565" s="37"/>
    </row>
    <row r="566" spans="1:8" s="31" customFormat="1">
      <c r="A566" s="30"/>
      <c r="B566" s="26"/>
      <c r="C566" s="36"/>
      <c r="D566" s="37"/>
      <c r="E566" s="37"/>
      <c r="F566" s="28"/>
      <c r="G566" s="38"/>
      <c r="H566" s="37"/>
    </row>
    <row r="567" spans="1:8" s="31" customFormat="1">
      <c r="A567" s="30"/>
      <c r="B567" s="26"/>
      <c r="C567" s="36"/>
      <c r="D567" s="37"/>
      <c r="E567" s="37"/>
      <c r="F567" s="28"/>
      <c r="G567" s="38"/>
      <c r="H567" s="37"/>
    </row>
    <row r="568" spans="1:8" s="31" customFormat="1">
      <c r="A568" s="30"/>
      <c r="B568" s="26"/>
      <c r="C568" s="36"/>
      <c r="D568" s="37"/>
      <c r="E568" s="37"/>
      <c r="F568" s="28"/>
      <c r="G568" s="38"/>
      <c r="H568" s="37"/>
    </row>
    <row r="569" spans="1:8" s="31" customFormat="1">
      <c r="A569" s="30"/>
      <c r="B569" s="26"/>
      <c r="C569" s="36"/>
      <c r="D569" s="37"/>
      <c r="E569" s="37"/>
      <c r="F569" s="28"/>
      <c r="G569" s="38"/>
      <c r="H569" s="37"/>
    </row>
    <row r="570" spans="1:8" s="31" customFormat="1">
      <c r="A570" s="30"/>
      <c r="B570" s="26"/>
      <c r="C570" s="36"/>
      <c r="D570" s="37"/>
      <c r="E570" s="37"/>
      <c r="F570" s="28"/>
      <c r="G570" s="38"/>
      <c r="H570" s="37"/>
    </row>
    <row r="571" spans="1:8" s="31" customFormat="1">
      <c r="A571" s="30"/>
      <c r="B571" s="26"/>
      <c r="C571" s="36"/>
      <c r="D571" s="37"/>
      <c r="E571" s="37"/>
      <c r="F571" s="28"/>
      <c r="G571" s="38"/>
      <c r="H571" s="37"/>
    </row>
    <row r="572" spans="1:8" s="31" customFormat="1">
      <c r="A572" s="30"/>
      <c r="B572" s="26"/>
      <c r="C572" s="36"/>
      <c r="D572" s="37"/>
      <c r="E572" s="37"/>
      <c r="F572" s="28"/>
      <c r="G572" s="38"/>
      <c r="H572" s="37"/>
    </row>
    <row r="573" spans="1:8" s="31" customFormat="1">
      <c r="A573" s="30"/>
      <c r="B573" s="26"/>
      <c r="C573" s="36"/>
      <c r="D573" s="37"/>
      <c r="E573" s="37"/>
      <c r="F573" s="28"/>
      <c r="G573" s="38"/>
      <c r="H573" s="37"/>
    </row>
    <row r="574" spans="1:8" s="31" customFormat="1">
      <c r="A574" s="30"/>
      <c r="B574" s="26"/>
      <c r="C574" s="36"/>
      <c r="D574" s="37"/>
      <c r="E574" s="37"/>
      <c r="F574" s="28"/>
      <c r="G574" s="38"/>
      <c r="H574" s="37"/>
    </row>
    <row r="575" spans="1:8" s="31" customFormat="1">
      <c r="A575" s="30"/>
      <c r="B575" s="26"/>
      <c r="C575" s="36"/>
      <c r="D575" s="37"/>
      <c r="E575" s="37"/>
      <c r="F575" s="28"/>
      <c r="G575" s="38"/>
      <c r="H575" s="37"/>
    </row>
    <row r="576" spans="1:8" s="31" customFormat="1">
      <c r="A576" s="30"/>
      <c r="B576" s="26"/>
      <c r="C576" s="36"/>
      <c r="D576" s="37"/>
      <c r="E576" s="37"/>
      <c r="F576" s="28"/>
      <c r="G576" s="38"/>
      <c r="H576" s="37"/>
    </row>
    <row r="577" spans="1:8" s="31" customFormat="1">
      <c r="A577" s="30"/>
      <c r="B577" s="26"/>
      <c r="C577" s="36"/>
      <c r="D577" s="37"/>
      <c r="E577" s="37"/>
      <c r="F577" s="28"/>
      <c r="G577" s="38"/>
      <c r="H577" s="37"/>
    </row>
    <row r="578" spans="1:8" s="31" customFormat="1">
      <c r="A578" s="30"/>
      <c r="B578" s="26"/>
      <c r="C578" s="36"/>
      <c r="D578" s="37"/>
      <c r="E578" s="37"/>
      <c r="F578" s="28"/>
      <c r="G578" s="38"/>
      <c r="H578" s="37"/>
    </row>
    <row r="579" spans="1:8" s="31" customFormat="1">
      <c r="A579" s="30"/>
      <c r="B579" s="26"/>
      <c r="C579" s="36"/>
      <c r="D579" s="37"/>
      <c r="E579" s="37"/>
      <c r="F579" s="28"/>
      <c r="G579" s="38"/>
      <c r="H579" s="37"/>
    </row>
    <row r="580" spans="1:8" s="31" customFormat="1">
      <c r="A580" s="30"/>
      <c r="B580" s="26"/>
      <c r="C580" s="36"/>
      <c r="D580" s="37"/>
      <c r="E580" s="37"/>
      <c r="F580" s="28"/>
      <c r="G580" s="38"/>
      <c r="H580" s="37"/>
    </row>
    <row r="581" spans="1:8" s="31" customFormat="1">
      <c r="A581" s="30"/>
      <c r="B581" s="26"/>
      <c r="C581" s="36"/>
      <c r="D581" s="37"/>
      <c r="E581" s="37"/>
      <c r="F581" s="28"/>
      <c r="G581" s="38"/>
      <c r="H581" s="37"/>
    </row>
    <row r="582" spans="1:8" s="31" customFormat="1">
      <c r="A582" s="30"/>
      <c r="B582" s="26"/>
      <c r="C582" s="36"/>
      <c r="D582" s="37"/>
      <c r="E582" s="37"/>
      <c r="F582" s="28"/>
      <c r="G582" s="38"/>
      <c r="H582" s="37"/>
    </row>
    <row r="583" spans="1:8" s="31" customFormat="1">
      <c r="A583" s="30"/>
      <c r="B583" s="26"/>
      <c r="C583" s="36"/>
      <c r="D583" s="37"/>
      <c r="E583" s="37"/>
      <c r="F583" s="28"/>
      <c r="G583" s="38"/>
      <c r="H583" s="37"/>
    </row>
    <row r="584" spans="1:8" s="31" customFormat="1">
      <c r="A584" s="30"/>
      <c r="B584" s="26"/>
      <c r="C584" s="36"/>
      <c r="D584" s="37"/>
      <c r="E584" s="37"/>
      <c r="F584" s="28"/>
      <c r="G584" s="38"/>
      <c r="H584" s="37"/>
    </row>
    <row r="585" spans="1:8" s="31" customFormat="1">
      <c r="A585" s="30"/>
      <c r="B585" s="26"/>
      <c r="C585" s="36"/>
      <c r="D585" s="37"/>
      <c r="E585" s="37"/>
      <c r="F585" s="28"/>
      <c r="G585" s="38"/>
      <c r="H585" s="37"/>
    </row>
    <row r="586" spans="1:8" s="31" customFormat="1">
      <c r="A586" s="30"/>
      <c r="B586" s="26"/>
      <c r="C586" s="36"/>
      <c r="D586" s="37"/>
      <c r="E586" s="37"/>
      <c r="F586" s="28"/>
      <c r="G586" s="38"/>
      <c r="H586" s="37"/>
    </row>
    <row r="587" spans="1:8" s="31" customFormat="1">
      <c r="A587" s="30"/>
      <c r="B587" s="26"/>
      <c r="C587" s="27"/>
      <c r="D587" s="37"/>
      <c r="E587" s="37"/>
      <c r="F587" s="28"/>
      <c r="G587" s="38"/>
      <c r="H587" s="37"/>
    </row>
    <row r="588" spans="1:8" s="31" customFormat="1">
      <c r="A588" s="30"/>
      <c r="B588" s="26"/>
      <c r="C588" s="27"/>
      <c r="D588" s="37"/>
      <c r="E588" s="37"/>
      <c r="F588" s="28"/>
      <c r="G588" s="38"/>
      <c r="H588" s="37"/>
    </row>
    <row r="589" spans="1:8" s="31" customFormat="1">
      <c r="A589" s="30"/>
      <c r="B589" s="26"/>
      <c r="C589" s="36"/>
      <c r="D589" s="37"/>
      <c r="E589" s="37"/>
      <c r="F589" s="28"/>
      <c r="G589" s="38"/>
      <c r="H589" s="37"/>
    </row>
    <row r="590" spans="1:8" s="31" customFormat="1">
      <c r="A590" s="30"/>
      <c r="B590" s="26"/>
      <c r="C590" s="36"/>
      <c r="D590" s="37"/>
      <c r="E590" s="37"/>
      <c r="F590" s="28"/>
      <c r="G590" s="38"/>
      <c r="H590" s="37"/>
    </row>
    <row r="591" spans="1:8" s="31" customFormat="1">
      <c r="A591" s="30"/>
      <c r="B591" s="26"/>
      <c r="C591" s="36"/>
      <c r="D591" s="37"/>
      <c r="E591" s="37"/>
      <c r="F591" s="28"/>
      <c r="G591" s="38"/>
      <c r="H591" s="37"/>
    </row>
    <row r="592" spans="1:8" s="31" customFormat="1">
      <c r="A592" s="30"/>
      <c r="B592" s="26"/>
      <c r="C592" s="36"/>
      <c r="D592" s="37"/>
      <c r="E592" s="37"/>
      <c r="F592" s="28"/>
      <c r="G592" s="38"/>
      <c r="H592" s="37"/>
    </row>
    <row r="593" spans="1:8" s="31" customFormat="1">
      <c r="A593" s="30"/>
      <c r="B593" s="26"/>
      <c r="C593" s="36"/>
      <c r="D593" s="37"/>
      <c r="E593" s="37"/>
      <c r="F593" s="28"/>
      <c r="G593" s="38"/>
      <c r="H593" s="37"/>
    </row>
    <row r="594" spans="1:8" s="31" customFormat="1">
      <c r="A594" s="30"/>
      <c r="B594" s="26"/>
      <c r="C594" s="36"/>
      <c r="D594" s="37"/>
      <c r="E594" s="37"/>
      <c r="F594" s="28"/>
      <c r="G594" s="38"/>
      <c r="H594" s="37"/>
    </row>
    <row r="595" spans="1:8" s="31" customFormat="1">
      <c r="A595" s="30"/>
      <c r="B595" s="26"/>
      <c r="C595" s="36"/>
      <c r="D595" s="37"/>
      <c r="E595" s="37"/>
      <c r="F595" s="28"/>
      <c r="G595" s="38"/>
      <c r="H595" s="37"/>
    </row>
    <row r="596" spans="1:8" s="31" customFormat="1">
      <c r="A596" s="30"/>
      <c r="B596" s="26"/>
      <c r="C596" s="36"/>
      <c r="D596" s="37"/>
      <c r="E596" s="37"/>
      <c r="F596" s="28"/>
      <c r="G596" s="38"/>
      <c r="H596" s="37"/>
    </row>
    <row r="597" spans="1:8" s="31" customFormat="1">
      <c r="A597" s="30"/>
      <c r="B597" s="26"/>
      <c r="C597" s="36"/>
      <c r="D597" s="37"/>
      <c r="E597" s="37"/>
      <c r="F597" s="28"/>
      <c r="G597" s="38"/>
      <c r="H597" s="37"/>
    </row>
    <row r="598" spans="1:8" s="31" customFormat="1">
      <c r="A598" s="30"/>
      <c r="B598" s="26"/>
      <c r="C598" s="36"/>
      <c r="D598" s="37"/>
      <c r="E598" s="37"/>
      <c r="F598" s="28"/>
      <c r="G598" s="38"/>
      <c r="H598" s="37"/>
    </row>
    <row r="599" spans="1:8" s="31" customFormat="1">
      <c r="A599" s="30"/>
      <c r="B599" s="26"/>
      <c r="C599" s="36"/>
      <c r="D599" s="37"/>
      <c r="E599" s="37"/>
      <c r="F599" s="28"/>
      <c r="G599" s="38"/>
      <c r="H599" s="37"/>
    </row>
    <row r="600" spans="1:8" s="31" customFormat="1">
      <c r="A600" s="30"/>
      <c r="B600" s="26"/>
      <c r="C600" s="36"/>
      <c r="D600" s="37"/>
      <c r="E600" s="37"/>
      <c r="F600" s="28"/>
      <c r="G600" s="38"/>
      <c r="H600" s="37"/>
    </row>
    <row r="601" spans="1:8" s="31" customFormat="1">
      <c r="A601" s="30"/>
      <c r="B601" s="26"/>
      <c r="C601" s="36"/>
      <c r="D601" s="37"/>
      <c r="E601" s="37"/>
      <c r="F601" s="28"/>
      <c r="G601" s="38"/>
      <c r="H601" s="37"/>
    </row>
    <row r="602" spans="1:8" s="31" customFormat="1">
      <c r="A602" s="30"/>
      <c r="B602" s="26"/>
      <c r="C602" s="36"/>
      <c r="D602" s="37"/>
      <c r="E602" s="37"/>
      <c r="F602" s="28"/>
      <c r="G602" s="38"/>
      <c r="H602" s="37"/>
    </row>
    <row r="603" spans="1:8" s="31" customFormat="1">
      <c r="A603" s="30"/>
      <c r="B603" s="26"/>
      <c r="C603" s="36"/>
      <c r="D603" s="37"/>
      <c r="E603" s="37"/>
      <c r="F603" s="28"/>
      <c r="G603" s="38"/>
      <c r="H603" s="37"/>
    </row>
    <row r="604" spans="1:8" s="31" customFormat="1">
      <c r="A604" s="30"/>
      <c r="B604" s="26"/>
      <c r="C604" s="36"/>
      <c r="D604" s="37"/>
      <c r="E604" s="37"/>
      <c r="F604" s="28"/>
      <c r="G604" s="38"/>
      <c r="H604" s="37"/>
    </row>
    <row r="605" spans="1:8" s="31" customFormat="1">
      <c r="A605" s="30"/>
      <c r="B605" s="26"/>
      <c r="C605" s="36"/>
      <c r="D605" s="37"/>
      <c r="E605" s="37"/>
      <c r="F605" s="28"/>
      <c r="G605" s="38"/>
      <c r="H605" s="37"/>
    </row>
    <row r="606" spans="1:8" s="31" customFormat="1">
      <c r="A606" s="30"/>
      <c r="B606" s="26"/>
      <c r="C606" s="36"/>
      <c r="D606" s="37"/>
      <c r="E606" s="37"/>
      <c r="F606" s="28"/>
      <c r="G606" s="38"/>
      <c r="H606" s="37"/>
    </row>
    <row r="607" spans="1:8" s="31" customFormat="1">
      <c r="A607" s="30"/>
      <c r="B607" s="26"/>
      <c r="C607" s="36"/>
      <c r="D607" s="37"/>
      <c r="E607" s="37"/>
      <c r="F607" s="28"/>
      <c r="G607" s="38"/>
      <c r="H607" s="37"/>
    </row>
    <row r="608" spans="1:8" s="31" customFormat="1">
      <c r="A608" s="30"/>
      <c r="B608" s="26"/>
      <c r="C608" s="36"/>
      <c r="D608" s="37"/>
      <c r="E608" s="37"/>
      <c r="F608" s="28"/>
      <c r="G608" s="38"/>
      <c r="H608" s="37"/>
    </row>
    <row r="609" spans="1:8" s="31" customFormat="1">
      <c r="A609" s="30"/>
      <c r="B609" s="26"/>
      <c r="C609" s="36"/>
      <c r="D609" s="37"/>
      <c r="E609" s="37"/>
      <c r="F609" s="28"/>
      <c r="G609" s="38"/>
      <c r="H609" s="37"/>
    </row>
    <row r="610" spans="1:8" s="31" customFormat="1">
      <c r="A610" s="30"/>
      <c r="B610" s="26"/>
      <c r="C610" s="36"/>
      <c r="D610" s="37"/>
      <c r="E610" s="37"/>
      <c r="F610" s="28"/>
      <c r="G610" s="38"/>
      <c r="H610" s="37"/>
    </row>
    <row r="611" spans="1:8" s="31" customFormat="1">
      <c r="A611" s="30"/>
      <c r="B611" s="26"/>
      <c r="C611" s="27"/>
      <c r="D611" s="37"/>
      <c r="E611" s="37"/>
      <c r="F611" s="28"/>
      <c r="G611" s="38"/>
      <c r="H611" s="37"/>
    </row>
    <row r="612" spans="1:8" s="31" customFormat="1">
      <c r="A612" s="30"/>
      <c r="B612" s="26"/>
      <c r="C612" s="36"/>
      <c r="D612" s="37"/>
      <c r="E612" s="37"/>
      <c r="F612" s="28"/>
      <c r="G612" s="38"/>
      <c r="H612" s="37"/>
    </row>
    <row r="613" spans="1:8" s="31" customFormat="1">
      <c r="A613" s="30"/>
      <c r="B613" s="26"/>
      <c r="C613" s="36"/>
      <c r="D613" s="37"/>
      <c r="E613" s="37"/>
      <c r="F613" s="28"/>
      <c r="G613" s="38"/>
      <c r="H613" s="37"/>
    </row>
    <row r="614" spans="1:8" s="31" customFormat="1">
      <c r="A614" s="30"/>
      <c r="B614" s="26"/>
      <c r="C614" s="36"/>
      <c r="D614" s="37"/>
      <c r="E614" s="37"/>
      <c r="F614" s="28"/>
      <c r="G614" s="38"/>
      <c r="H614" s="37"/>
    </row>
    <row r="615" spans="1:8" s="31" customFormat="1">
      <c r="A615" s="30"/>
      <c r="B615" s="26"/>
      <c r="C615" s="36"/>
      <c r="D615" s="37"/>
      <c r="E615" s="37"/>
      <c r="F615" s="28"/>
      <c r="G615" s="38"/>
      <c r="H615" s="37"/>
    </row>
    <row r="616" spans="1:8" s="31" customFormat="1">
      <c r="A616" s="30"/>
      <c r="B616" s="26"/>
      <c r="C616" s="36"/>
      <c r="D616" s="37"/>
      <c r="E616" s="37"/>
      <c r="F616" s="28"/>
      <c r="G616" s="38"/>
      <c r="H616" s="37"/>
    </row>
    <row r="617" spans="1:8" s="31" customFormat="1">
      <c r="A617" s="30"/>
      <c r="B617" s="26"/>
      <c r="C617" s="36"/>
      <c r="D617" s="37"/>
      <c r="E617" s="37"/>
      <c r="F617" s="28"/>
      <c r="G617" s="38"/>
      <c r="H617" s="37"/>
    </row>
    <row r="618" spans="1:8" s="31" customFormat="1">
      <c r="A618" s="30"/>
      <c r="B618" s="26"/>
      <c r="C618" s="36"/>
      <c r="D618" s="37"/>
      <c r="E618" s="37"/>
      <c r="F618" s="28"/>
      <c r="G618" s="38"/>
      <c r="H618" s="37"/>
    </row>
    <row r="619" spans="1:8" s="31" customFormat="1">
      <c r="A619" s="30"/>
      <c r="B619" s="26"/>
      <c r="C619" s="36"/>
      <c r="D619" s="37"/>
      <c r="E619" s="37"/>
      <c r="F619" s="28"/>
      <c r="G619" s="38"/>
      <c r="H619" s="37"/>
    </row>
    <row r="620" spans="1:8" s="31" customFormat="1">
      <c r="A620" s="30"/>
      <c r="B620" s="26"/>
      <c r="C620" s="36"/>
      <c r="D620" s="37"/>
      <c r="E620" s="37"/>
      <c r="F620" s="28"/>
      <c r="G620" s="38"/>
      <c r="H620" s="37"/>
    </row>
    <row r="621" spans="1:8" s="31" customFormat="1">
      <c r="A621" s="30"/>
      <c r="B621" s="26"/>
      <c r="C621" s="36"/>
      <c r="D621" s="37"/>
      <c r="E621" s="37"/>
      <c r="F621" s="28"/>
      <c r="G621" s="38"/>
      <c r="H621" s="37"/>
    </row>
    <row r="622" spans="1:8" s="31" customFormat="1">
      <c r="A622" s="30"/>
      <c r="B622" s="26"/>
      <c r="C622" s="36"/>
      <c r="D622" s="37"/>
      <c r="E622" s="37"/>
      <c r="F622" s="28"/>
      <c r="G622" s="38"/>
      <c r="H622" s="37"/>
    </row>
    <row r="623" spans="1:8" s="31" customFormat="1">
      <c r="A623" s="30"/>
      <c r="B623" s="26"/>
      <c r="C623" s="36"/>
      <c r="D623" s="37"/>
      <c r="E623" s="37"/>
      <c r="F623" s="28"/>
      <c r="G623" s="38"/>
      <c r="H623" s="37"/>
    </row>
    <row r="624" spans="1:8" s="31" customFormat="1">
      <c r="A624" s="30"/>
      <c r="B624" s="26"/>
      <c r="C624" s="36"/>
      <c r="D624" s="37"/>
      <c r="E624" s="37"/>
      <c r="F624" s="28"/>
      <c r="G624" s="38"/>
      <c r="H624" s="37"/>
    </row>
    <row r="625" spans="1:8" s="31" customFormat="1">
      <c r="A625" s="30"/>
      <c r="B625" s="26"/>
      <c r="C625" s="36"/>
      <c r="D625" s="37"/>
      <c r="E625" s="37"/>
      <c r="F625" s="28"/>
      <c r="G625" s="38"/>
      <c r="H625" s="37"/>
    </row>
    <row r="626" spans="1:8" s="31" customFormat="1">
      <c r="A626" s="30"/>
      <c r="B626" s="26"/>
      <c r="C626" s="36"/>
      <c r="D626" s="37"/>
      <c r="E626" s="37"/>
      <c r="F626" s="28"/>
      <c r="G626" s="38"/>
      <c r="H626" s="37"/>
    </row>
    <row r="627" spans="1:8" s="31" customFormat="1">
      <c r="A627" s="30"/>
      <c r="B627" s="26"/>
      <c r="C627" s="36"/>
      <c r="D627" s="37"/>
      <c r="E627" s="37"/>
      <c r="F627" s="28"/>
      <c r="G627" s="38"/>
      <c r="H627" s="37"/>
    </row>
    <row r="628" spans="1:8" s="31" customFormat="1">
      <c r="A628" s="30"/>
      <c r="B628" s="26"/>
      <c r="C628" s="36"/>
      <c r="D628" s="37"/>
      <c r="E628" s="37"/>
      <c r="F628" s="28"/>
      <c r="G628" s="38"/>
      <c r="H628" s="37"/>
    </row>
    <row r="629" spans="1:8" s="31" customFormat="1">
      <c r="A629" s="30"/>
      <c r="B629" s="26"/>
      <c r="C629" s="36"/>
      <c r="D629" s="37"/>
      <c r="E629" s="37"/>
      <c r="F629" s="28"/>
      <c r="G629" s="38"/>
      <c r="H629" s="37"/>
    </row>
    <row r="630" spans="1:8" s="31" customFormat="1">
      <c r="A630" s="30"/>
      <c r="B630" s="26"/>
      <c r="C630" s="36"/>
      <c r="D630" s="37"/>
      <c r="E630" s="37"/>
      <c r="F630" s="28"/>
      <c r="G630" s="38"/>
      <c r="H630" s="37"/>
    </row>
    <row r="631" spans="1:8" s="31" customFormat="1">
      <c r="A631" s="30"/>
      <c r="B631" s="26"/>
      <c r="C631" s="36"/>
      <c r="D631" s="37"/>
      <c r="E631" s="37"/>
      <c r="F631" s="28"/>
      <c r="G631" s="38"/>
      <c r="H631" s="37"/>
    </row>
    <row r="632" spans="1:8" s="31" customFormat="1">
      <c r="A632" s="30"/>
      <c r="B632" s="26"/>
      <c r="C632" s="36"/>
      <c r="D632" s="37"/>
      <c r="E632" s="37"/>
      <c r="F632" s="28"/>
      <c r="G632" s="38"/>
      <c r="H632" s="37"/>
    </row>
    <row r="633" spans="1:8" s="31" customFormat="1">
      <c r="A633" s="30"/>
      <c r="B633" s="26"/>
      <c r="C633" s="36"/>
      <c r="D633" s="37"/>
      <c r="E633" s="37"/>
      <c r="F633" s="28"/>
      <c r="G633" s="38"/>
      <c r="H633" s="37"/>
    </row>
    <row r="634" spans="1:8" s="31" customFormat="1">
      <c r="A634" s="30"/>
      <c r="B634" s="26"/>
      <c r="C634" s="36"/>
      <c r="D634" s="37"/>
      <c r="E634" s="37"/>
      <c r="F634" s="28"/>
      <c r="G634" s="38"/>
      <c r="H634" s="37"/>
    </row>
    <row r="635" spans="1:8" s="31" customFormat="1">
      <c r="A635" s="30"/>
      <c r="B635" s="26"/>
      <c r="C635" s="36"/>
      <c r="D635" s="37"/>
      <c r="E635" s="37"/>
      <c r="F635" s="28"/>
      <c r="G635" s="38"/>
      <c r="H635" s="37"/>
    </row>
    <row r="636" spans="1:8" s="31" customFormat="1">
      <c r="A636" s="30"/>
      <c r="B636" s="26"/>
      <c r="C636" s="36"/>
      <c r="D636" s="37"/>
      <c r="E636" s="37"/>
      <c r="F636" s="28"/>
      <c r="G636" s="38"/>
      <c r="H636" s="37"/>
    </row>
    <row r="637" spans="1:8" s="31" customFormat="1">
      <c r="A637" s="30"/>
      <c r="B637" s="26"/>
      <c r="C637" s="36"/>
      <c r="D637" s="37"/>
      <c r="E637" s="37"/>
      <c r="F637" s="28"/>
      <c r="G637" s="38"/>
      <c r="H637" s="37"/>
    </row>
    <row r="638" spans="1:8" s="31" customFormat="1">
      <c r="A638" s="30"/>
      <c r="B638" s="26"/>
      <c r="C638" s="36"/>
      <c r="D638" s="37"/>
      <c r="E638" s="37"/>
      <c r="F638" s="28"/>
      <c r="G638" s="38"/>
      <c r="H638" s="37"/>
    </row>
    <row r="639" spans="1:8" s="31" customFormat="1">
      <c r="A639" s="30"/>
      <c r="B639" s="26"/>
      <c r="C639" s="36"/>
      <c r="D639" s="37"/>
      <c r="E639" s="37"/>
      <c r="F639" s="28"/>
      <c r="G639" s="38"/>
      <c r="H639" s="37"/>
    </row>
    <row r="640" spans="1:8" s="31" customFormat="1">
      <c r="A640" s="30"/>
      <c r="B640" s="26"/>
      <c r="C640" s="36"/>
      <c r="D640" s="37"/>
      <c r="E640" s="37"/>
      <c r="F640" s="28"/>
      <c r="G640" s="38"/>
      <c r="H640" s="37"/>
    </row>
    <row r="641" spans="1:8" s="31" customFormat="1">
      <c r="A641" s="30"/>
      <c r="B641" s="26"/>
      <c r="C641" s="36"/>
      <c r="D641" s="37"/>
      <c r="E641" s="37"/>
      <c r="F641" s="28"/>
      <c r="G641" s="38"/>
      <c r="H641" s="37"/>
    </row>
    <row r="642" spans="1:8" s="31" customFormat="1">
      <c r="A642" s="30"/>
      <c r="B642" s="26"/>
      <c r="C642" s="36"/>
      <c r="D642" s="37"/>
      <c r="E642" s="37"/>
      <c r="F642" s="28"/>
      <c r="G642" s="38"/>
      <c r="H642" s="37"/>
    </row>
    <row r="643" spans="1:8" s="31" customFormat="1">
      <c r="A643" s="30"/>
      <c r="B643" s="26"/>
      <c r="C643" s="36"/>
      <c r="D643" s="37"/>
      <c r="E643" s="37"/>
      <c r="F643" s="28"/>
      <c r="G643" s="38"/>
      <c r="H643" s="37"/>
    </row>
    <row r="644" spans="1:8" s="31" customFormat="1">
      <c r="A644" s="30"/>
      <c r="B644" s="26"/>
      <c r="C644" s="36"/>
      <c r="D644" s="37"/>
      <c r="E644" s="37"/>
      <c r="F644" s="28"/>
      <c r="G644" s="38"/>
      <c r="H644" s="37"/>
    </row>
    <row r="645" spans="1:8" s="31" customFormat="1">
      <c r="A645" s="30"/>
      <c r="B645" s="26"/>
      <c r="C645" s="36"/>
      <c r="D645" s="37"/>
      <c r="E645" s="37"/>
      <c r="F645" s="28"/>
      <c r="G645" s="38"/>
      <c r="H645" s="37"/>
    </row>
    <row r="646" spans="1:8" s="31" customFormat="1">
      <c r="A646" s="30"/>
      <c r="B646" s="26"/>
      <c r="C646" s="36"/>
      <c r="D646" s="37"/>
      <c r="E646" s="37"/>
      <c r="F646" s="28"/>
      <c r="G646" s="38"/>
      <c r="H646" s="37"/>
    </row>
    <row r="647" spans="1:8" s="31" customFormat="1">
      <c r="A647" s="30"/>
      <c r="B647" s="26"/>
      <c r="C647" s="36"/>
      <c r="D647" s="37"/>
      <c r="E647" s="37"/>
      <c r="F647" s="28"/>
      <c r="G647" s="38"/>
      <c r="H647" s="37"/>
    </row>
    <row r="648" spans="1:8" s="31" customFormat="1">
      <c r="A648" s="30"/>
      <c r="B648" s="26"/>
      <c r="C648" s="36"/>
      <c r="D648" s="37"/>
      <c r="E648" s="37"/>
      <c r="F648" s="28"/>
      <c r="G648" s="38"/>
      <c r="H648" s="37"/>
    </row>
    <row r="649" spans="1:8" s="31" customFormat="1">
      <c r="A649" s="30"/>
      <c r="B649" s="26"/>
      <c r="C649" s="36"/>
      <c r="D649" s="37"/>
      <c r="E649" s="37"/>
      <c r="F649" s="28"/>
      <c r="G649" s="38"/>
      <c r="H649" s="37"/>
    </row>
    <row r="650" spans="1:8" s="31" customFormat="1">
      <c r="A650" s="30"/>
      <c r="B650" s="26"/>
      <c r="C650" s="36"/>
      <c r="D650" s="37"/>
      <c r="E650" s="37"/>
      <c r="F650" s="28"/>
      <c r="G650" s="38"/>
      <c r="H650" s="37"/>
    </row>
    <row r="651" spans="1:8" s="31" customFormat="1">
      <c r="A651" s="30"/>
      <c r="B651" s="26"/>
      <c r="C651" s="36"/>
      <c r="D651" s="37"/>
      <c r="E651" s="37"/>
      <c r="F651" s="28"/>
      <c r="G651" s="38"/>
      <c r="H651" s="37"/>
    </row>
    <row r="652" spans="1:8" s="31" customFormat="1">
      <c r="A652" s="30"/>
      <c r="B652" s="26"/>
      <c r="C652" s="36"/>
      <c r="D652" s="37"/>
      <c r="E652" s="37"/>
      <c r="F652" s="28"/>
      <c r="G652" s="38"/>
      <c r="H652" s="37"/>
    </row>
    <row r="653" spans="1:8" s="31" customFormat="1">
      <c r="A653" s="30"/>
      <c r="B653" s="26"/>
      <c r="C653" s="36"/>
      <c r="D653" s="37"/>
      <c r="E653" s="37"/>
      <c r="F653" s="28"/>
      <c r="G653" s="38"/>
      <c r="H653" s="37"/>
    </row>
    <row r="654" spans="1:8" s="31" customFormat="1">
      <c r="A654" s="30"/>
      <c r="B654" s="26"/>
      <c r="C654" s="36"/>
      <c r="D654" s="37"/>
      <c r="E654" s="37"/>
      <c r="F654" s="28"/>
      <c r="G654" s="38"/>
      <c r="H654" s="37"/>
    </row>
    <row r="655" spans="1:8" s="31" customFormat="1">
      <c r="A655" s="30"/>
      <c r="B655" s="26"/>
      <c r="C655" s="36"/>
      <c r="D655" s="37"/>
      <c r="E655" s="37"/>
      <c r="F655" s="28"/>
      <c r="G655" s="38"/>
      <c r="H655" s="37"/>
    </row>
    <row r="656" spans="1:8" s="31" customFormat="1">
      <c r="A656" s="30"/>
      <c r="B656" s="26"/>
      <c r="C656" s="36"/>
      <c r="D656" s="37"/>
      <c r="E656" s="37"/>
      <c r="F656" s="28"/>
      <c r="G656" s="38"/>
      <c r="H656" s="37"/>
    </row>
    <row r="657" spans="1:8" s="31" customFormat="1">
      <c r="A657" s="30"/>
      <c r="B657" s="26"/>
      <c r="C657" s="36"/>
      <c r="D657" s="37"/>
      <c r="E657" s="37"/>
      <c r="F657" s="28"/>
      <c r="G657" s="38"/>
      <c r="H657" s="37"/>
    </row>
    <row r="658" spans="1:8" s="31" customFormat="1">
      <c r="A658" s="30"/>
      <c r="B658" s="26"/>
      <c r="C658" s="36"/>
      <c r="D658" s="37"/>
      <c r="E658" s="37"/>
      <c r="F658" s="28"/>
      <c r="G658" s="38"/>
      <c r="H658" s="37"/>
    </row>
    <row r="659" spans="1:8" s="31" customFormat="1">
      <c r="A659" s="30"/>
      <c r="B659" s="26"/>
      <c r="C659" s="27"/>
      <c r="D659" s="37"/>
      <c r="E659" s="37"/>
      <c r="F659" s="28"/>
      <c r="G659" s="38"/>
      <c r="H659" s="37"/>
    </row>
    <row r="660" spans="1:8" s="31" customFormat="1">
      <c r="A660" s="30"/>
      <c r="B660" s="26"/>
      <c r="C660" s="36"/>
      <c r="D660" s="37"/>
      <c r="E660" s="37"/>
      <c r="F660" s="28"/>
      <c r="G660" s="38"/>
      <c r="H660" s="37"/>
    </row>
    <row r="661" spans="1:8" s="31" customFormat="1">
      <c r="A661" s="30"/>
      <c r="B661" s="26"/>
      <c r="C661" s="36"/>
      <c r="D661" s="37"/>
      <c r="E661" s="37"/>
      <c r="F661" s="28"/>
      <c r="G661" s="38"/>
      <c r="H661" s="37"/>
    </row>
    <row r="662" spans="1:8" s="31" customFormat="1">
      <c r="A662" s="30"/>
      <c r="B662" s="26"/>
      <c r="C662" s="36"/>
      <c r="D662" s="37"/>
      <c r="E662" s="37"/>
      <c r="F662" s="28"/>
      <c r="G662" s="38"/>
      <c r="H662" s="37"/>
    </row>
    <row r="663" spans="1:8" s="31" customFormat="1">
      <c r="A663" s="30"/>
      <c r="B663" s="26"/>
      <c r="C663" s="36"/>
      <c r="D663" s="37"/>
      <c r="E663" s="37"/>
      <c r="F663" s="28"/>
      <c r="G663" s="38"/>
      <c r="H663" s="37"/>
    </row>
    <row r="664" spans="1:8" s="31" customFormat="1">
      <c r="A664" s="30"/>
      <c r="B664" s="26"/>
      <c r="C664" s="36"/>
      <c r="D664" s="37"/>
      <c r="E664" s="37"/>
      <c r="F664" s="28"/>
      <c r="G664" s="38"/>
      <c r="H664" s="37"/>
    </row>
    <row r="665" spans="1:8" s="31" customFormat="1">
      <c r="A665" s="30"/>
      <c r="B665" s="26"/>
      <c r="C665" s="36"/>
      <c r="D665" s="37"/>
      <c r="E665" s="37"/>
      <c r="F665" s="28"/>
      <c r="G665" s="38"/>
      <c r="H665" s="37"/>
    </row>
    <row r="666" spans="1:8" s="31" customFormat="1">
      <c r="A666" s="30"/>
      <c r="B666" s="26"/>
      <c r="C666" s="36"/>
      <c r="D666" s="37"/>
      <c r="E666" s="37"/>
      <c r="F666" s="28"/>
      <c r="G666" s="38"/>
      <c r="H666" s="37"/>
    </row>
    <row r="667" spans="1:8" s="31" customFormat="1">
      <c r="A667" s="30"/>
      <c r="B667" s="26"/>
      <c r="C667" s="36"/>
      <c r="D667" s="37"/>
      <c r="E667" s="37"/>
      <c r="F667" s="28"/>
      <c r="G667" s="38"/>
      <c r="H667" s="37"/>
    </row>
    <row r="668" spans="1:8" s="31" customFormat="1">
      <c r="A668" s="30"/>
      <c r="B668" s="26"/>
      <c r="C668" s="36"/>
      <c r="D668" s="37"/>
      <c r="E668" s="37"/>
      <c r="F668" s="28"/>
      <c r="G668" s="38"/>
      <c r="H668" s="37"/>
    </row>
    <row r="669" spans="1:8" s="31" customFormat="1">
      <c r="A669" s="30"/>
      <c r="B669" s="26"/>
      <c r="C669" s="36"/>
      <c r="D669" s="37"/>
      <c r="E669" s="37"/>
      <c r="F669" s="28"/>
      <c r="G669" s="38"/>
      <c r="H669" s="37"/>
    </row>
    <row r="670" spans="1:8" s="31" customFormat="1">
      <c r="A670" s="30"/>
      <c r="B670" s="26"/>
      <c r="C670" s="36"/>
      <c r="D670" s="37"/>
      <c r="E670" s="37"/>
      <c r="F670" s="28"/>
      <c r="G670" s="38"/>
      <c r="H670" s="37"/>
    </row>
    <row r="671" spans="1:8" s="31" customFormat="1">
      <c r="A671" s="30"/>
      <c r="B671" s="26"/>
      <c r="C671" s="36"/>
      <c r="D671" s="37"/>
      <c r="E671" s="37"/>
      <c r="F671" s="28"/>
      <c r="G671" s="38"/>
      <c r="H671" s="37"/>
    </row>
    <row r="672" spans="1:8" s="31" customFormat="1">
      <c r="A672" s="30"/>
      <c r="B672" s="26"/>
      <c r="C672" s="36"/>
      <c r="D672" s="37"/>
      <c r="E672" s="37"/>
      <c r="F672" s="28"/>
      <c r="G672" s="38"/>
      <c r="H672" s="37"/>
    </row>
    <row r="673" spans="1:8" s="31" customFormat="1">
      <c r="A673" s="30"/>
      <c r="B673" s="26"/>
      <c r="C673" s="36"/>
      <c r="D673" s="37"/>
      <c r="E673" s="37"/>
      <c r="F673" s="28"/>
      <c r="G673" s="38"/>
      <c r="H673" s="37"/>
    </row>
    <row r="674" spans="1:8" s="31" customFormat="1">
      <c r="A674" s="30"/>
      <c r="B674" s="26"/>
      <c r="C674" s="36"/>
      <c r="D674" s="37"/>
      <c r="E674" s="37"/>
      <c r="F674" s="28"/>
      <c r="G674" s="38"/>
      <c r="H674" s="37"/>
    </row>
    <row r="675" spans="1:8" s="31" customFormat="1">
      <c r="A675" s="30"/>
      <c r="B675" s="26"/>
      <c r="C675" s="36"/>
      <c r="D675" s="37"/>
      <c r="E675" s="37"/>
      <c r="F675" s="28"/>
      <c r="G675" s="38"/>
      <c r="H675" s="37"/>
    </row>
    <row r="676" spans="1:8" s="31" customFormat="1">
      <c r="A676" s="30"/>
      <c r="B676" s="26"/>
      <c r="C676" s="36"/>
      <c r="D676" s="37"/>
      <c r="E676" s="37"/>
      <c r="F676" s="28"/>
      <c r="G676" s="38"/>
      <c r="H676" s="37"/>
    </row>
    <row r="677" spans="1:8" s="31" customFormat="1">
      <c r="A677" s="30"/>
      <c r="B677" s="26"/>
      <c r="C677" s="36"/>
      <c r="D677" s="37"/>
      <c r="E677" s="37"/>
      <c r="F677" s="28"/>
      <c r="G677" s="38"/>
      <c r="H677" s="37"/>
    </row>
    <row r="678" spans="1:8" s="31" customFormat="1">
      <c r="A678" s="30"/>
      <c r="B678" s="26"/>
      <c r="C678" s="36"/>
      <c r="D678" s="37"/>
      <c r="E678" s="37"/>
      <c r="F678" s="28"/>
      <c r="G678" s="38"/>
      <c r="H678" s="37"/>
    </row>
    <row r="679" spans="1:8" s="31" customFormat="1">
      <c r="A679" s="30"/>
      <c r="B679" s="26"/>
      <c r="C679" s="36"/>
      <c r="D679" s="37"/>
      <c r="E679" s="37"/>
      <c r="F679" s="28"/>
      <c r="G679" s="38"/>
      <c r="H679" s="37"/>
    </row>
    <row r="680" spans="1:8" s="31" customFormat="1">
      <c r="A680" s="30"/>
      <c r="B680" s="26"/>
      <c r="C680" s="36"/>
      <c r="D680" s="37"/>
      <c r="E680" s="37"/>
      <c r="F680" s="28"/>
      <c r="G680" s="38"/>
      <c r="H680" s="37"/>
    </row>
    <row r="681" spans="1:8" s="31" customFormat="1">
      <c r="A681" s="30"/>
      <c r="B681" s="26"/>
      <c r="C681" s="36"/>
      <c r="D681" s="37"/>
      <c r="E681" s="37"/>
      <c r="F681" s="28"/>
      <c r="G681" s="38"/>
      <c r="H681" s="37"/>
    </row>
    <row r="682" spans="1:8" s="31" customFormat="1">
      <c r="A682" s="30"/>
      <c r="B682" s="26"/>
      <c r="C682" s="36"/>
      <c r="D682" s="37"/>
      <c r="E682" s="37"/>
      <c r="F682" s="28"/>
      <c r="G682" s="38"/>
      <c r="H682" s="37"/>
    </row>
    <row r="683" spans="1:8" s="31" customFormat="1">
      <c r="A683" s="30"/>
      <c r="B683" s="26"/>
      <c r="C683" s="27"/>
      <c r="D683" s="37"/>
      <c r="E683" s="37"/>
      <c r="F683" s="28"/>
      <c r="G683" s="38"/>
      <c r="H683" s="37"/>
    </row>
    <row r="684" spans="1:8" s="31" customFormat="1">
      <c r="A684" s="30"/>
      <c r="B684" s="26"/>
      <c r="C684" s="36"/>
      <c r="D684" s="37"/>
      <c r="E684" s="37"/>
      <c r="F684" s="28"/>
      <c r="G684" s="38"/>
      <c r="H684" s="37"/>
    </row>
    <row r="685" spans="1:8" s="31" customFormat="1">
      <c r="A685" s="30"/>
      <c r="B685" s="26"/>
      <c r="C685" s="36"/>
      <c r="D685" s="37"/>
      <c r="E685" s="37"/>
      <c r="F685" s="28"/>
      <c r="G685" s="38"/>
      <c r="H685" s="37"/>
    </row>
    <row r="686" spans="1:8" s="31" customFormat="1">
      <c r="A686" s="30"/>
      <c r="B686" s="26"/>
      <c r="C686" s="36"/>
      <c r="D686" s="37"/>
      <c r="E686" s="37"/>
      <c r="F686" s="28"/>
      <c r="G686" s="38"/>
      <c r="H686" s="37"/>
    </row>
    <row r="687" spans="1:8" s="31" customFormat="1">
      <c r="A687" s="30"/>
      <c r="B687" s="26"/>
      <c r="C687" s="36"/>
      <c r="D687" s="37"/>
      <c r="E687" s="37"/>
      <c r="F687" s="28"/>
      <c r="G687" s="38"/>
      <c r="H687" s="37"/>
    </row>
    <row r="688" spans="1:8" s="31" customFormat="1">
      <c r="A688" s="30"/>
      <c r="B688" s="26"/>
      <c r="C688" s="36"/>
      <c r="D688" s="37"/>
      <c r="E688" s="37"/>
      <c r="F688" s="28"/>
      <c r="G688" s="38"/>
      <c r="H688" s="37"/>
    </row>
    <row r="689" spans="1:8" s="31" customFormat="1">
      <c r="A689" s="30"/>
      <c r="B689" s="26"/>
      <c r="C689" s="36"/>
      <c r="D689" s="37"/>
      <c r="E689" s="37"/>
      <c r="F689" s="28"/>
      <c r="G689" s="38"/>
      <c r="H689" s="37"/>
    </row>
    <row r="690" spans="1:8" s="31" customFormat="1">
      <c r="A690" s="30"/>
      <c r="B690" s="26"/>
      <c r="C690" s="36"/>
      <c r="D690" s="37"/>
      <c r="E690" s="37"/>
      <c r="F690" s="28"/>
      <c r="G690" s="38"/>
      <c r="H690" s="37"/>
    </row>
    <row r="691" spans="1:8" s="31" customFormat="1">
      <c r="A691" s="30"/>
      <c r="B691" s="26"/>
      <c r="C691" s="36"/>
      <c r="D691" s="37"/>
      <c r="E691" s="37"/>
      <c r="F691" s="28"/>
      <c r="G691" s="38"/>
      <c r="H691" s="37"/>
    </row>
    <row r="692" spans="1:8" s="31" customFormat="1">
      <c r="A692" s="30"/>
      <c r="B692" s="26"/>
      <c r="C692" s="36"/>
      <c r="D692" s="37"/>
      <c r="E692" s="37"/>
      <c r="F692" s="28"/>
      <c r="G692" s="38"/>
      <c r="H692" s="37"/>
    </row>
    <row r="693" spans="1:8" s="31" customFormat="1">
      <c r="A693" s="30"/>
      <c r="B693" s="26"/>
      <c r="C693" s="36"/>
      <c r="D693" s="37"/>
      <c r="E693" s="37"/>
      <c r="F693" s="28"/>
      <c r="G693" s="38"/>
      <c r="H693" s="37"/>
    </row>
    <row r="694" spans="1:8" s="31" customFormat="1">
      <c r="A694" s="30"/>
      <c r="B694" s="26"/>
      <c r="C694" s="36"/>
      <c r="D694" s="37"/>
      <c r="E694" s="37"/>
      <c r="F694" s="28"/>
      <c r="G694" s="38"/>
      <c r="H694" s="37"/>
    </row>
    <row r="695" spans="1:8" s="31" customFormat="1">
      <c r="A695" s="30"/>
      <c r="B695" s="26"/>
      <c r="C695" s="36"/>
      <c r="D695" s="37"/>
      <c r="E695" s="37"/>
      <c r="F695" s="28"/>
      <c r="G695" s="38"/>
      <c r="H695" s="37"/>
    </row>
    <row r="696" spans="1:8" s="31" customFormat="1">
      <c r="A696" s="30"/>
      <c r="B696" s="26"/>
      <c r="C696" s="36"/>
      <c r="D696" s="37"/>
      <c r="E696" s="37"/>
      <c r="F696" s="28"/>
      <c r="G696" s="39"/>
      <c r="H696" s="28"/>
    </row>
    <row r="697" spans="1:8" s="31" customFormat="1">
      <c r="A697" s="30"/>
      <c r="B697" s="26"/>
      <c r="C697" s="36"/>
      <c r="D697" s="37"/>
      <c r="E697" s="28"/>
      <c r="F697" s="28"/>
      <c r="G697" s="39"/>
      <c r="H697" s="28"/>
    </row>
    <row r="698" spans="1:8" s="31" customFormat="1">
      <c r="A698" s="30"/>
      <c r="B698" s="26"/>
      <c r="C698" s="27"/>
      <c r="D698" s="28"/>
      <c r="E698" s="28"/>
      <c r="F698" s="28"/>
      <c r="G698" s="39"/>
      <c r="H698" s="28"/>
    </row>
    <row r="699" spans="1:8" s="31" customFormat="1">
      <c r="A699" s="30"/>
      <c r="B699" s="26"/>
      <c r="C699" s="27"/>
      <c r="D699" s="28"/>
      <c r="E699" s="28"/>
      <c r="F699" s="28"/>
      <c r="G699" s="39"/>
      <c r="H699" s="28"/>
    </row>
    <row r="700" spans="1:8" s="31" customFormat="1">
      <c r="A700" s="30"/>
      <c r="B700" s="26"/>
      <c r="C700" s="27"/>
      <c r="D700" s="28"/>
      <c r="E700" s="28"/>
      <c r="F700" s="28"/>
      <c r="G700" s="39"/>
      <c r="H700" s="28"/>
    </row>
    <row r="701" spans="1:8" s="31" customFormat="1">
      <c r="A701" s="30"/>
      <c r="B701" s="26"/>
      <c r="C701" s="27"/>
      <c r="D701" s="28"/>
      <c r="E701" s="28"/>
      <c r="F701" s="28"/>
      <c r="G701" s="39"/>
      <c r="H701" s="28"/>
    </row>
    <row r="702" spans="1:8" s="31" customFormat="1">
      <c r="A702" s="30"/>
      <c r="B702" s="26"/>
      <c r="C702" s="27"/>
      <c r="D702" s="28"/>
      <c r="E702" s="28"/>
      <c r="F702" s="28"/>
      <c r="G702" s="39"/>
      <c r="H702" s="28"/>
    </row>
    <row r="703" spans="1:8" s="31" customFormat="1">
      <c r="A703" s="30"/>
      <c r="B703" s="26"/>
      <c r="C703" s="27"/>
      <c r="D703" s="28"/>
      <c r="E703" s="28"/>
      <c r="F703" s="28"/>
      <c r="G703" s="39"/>
      <c r="H703" s="28"/>
    </row>
    <row r="704" spans="1:8" s="31" customFormat="1">
      <c r="A704" s="30"/>
      <c r="B704" s="26"/>
      <c r="C704" s="27"/>
      <c r="D704" s="28"/>
      <c r="E704" s="28"/>
      <c r="F704" s="28"/>
      <c r="G704" s="39"/>
      <c r="H704" s="28"/>
    </row>
    <row r="705" spans="1:8" s="31" customFormat="1">
      <c r="A705" s="30"/>
      <c r="B705" s="26"/>
      <c r="C705" s="27"/>
      <c r="D705" s="28"/>
      <c r="E705" s="28"/>
      <c r="F705" s="28"/>
      <c r="G705" s="39"/>
      <c r="H705" s="28"/>
    </row>
    <row r="706" spans="1:8" s="31" customFormat="1">
      <c r="A706" s="30"/>
      <c r="B706" s="26"/>
      <c r="C706" s="27"/>
      <c r="D706" s="28"/>
      <c r="E706" s="28"/>
      <c r="F706" s="28"/>
      <c r="G706" s="39"/>
      <c r="H706" s="28"/>
    </row>
    <row r="707" spans="1:8" s="31" customFormat="1">
      <c r="A707" s="30"/>
      <c r="B707" s="26"/>
      <c r="C707" s="27"/>
      <c r="D707" s="28"/>
      <c r="E707" s="28"/>
      <c r="F707" s="28"/>
      <c r="G707" s="39"/>
      <c r="H707" s="28"/>
    </row>
    <row r="708" spans="1:8" s="31" customFormat="1">
      <c r="A708" s="30"/>
      <c r="B708" s="26"/>
      <c r="C708" s="27"/>
      <c r="D708" s="28"/>
      <c r="E708" s="28"/>
      <c r="F708" s="28"/>
      <c r="G708" s="39"/>
      <c r="H708" s="28"/>
    </row>
    <row r="709" spans="1:8" s="31" customFormat="1">
      <c r="A709" s="30"/>
      <c r="B709" s="26"/>
      <c r="C709" s="27"/>
      <c r="D709" s="28"/>
      <c r="E709" s="28"/>
      <c r="F709" s="28"/>
      <c r="G709" s="39"/>
      <c r="H709" s="28"/>
    </row>
    <row r="710" spans="1:8" s="31" customFormat="1">
      <c r="A710" s="30"/>
      <c r="B710" s="26"/>
      <c r="C710" s="27"/>
      <c r="D710" s="28"/>
      <c r="E710" s="28"/>
      <c r="F710" s="28"/>
      <c r="G710" s="39"/>
      <c r="H710" s="28"/>
    </row>
    <row r="711" spans="1:8" s="31" customFormat="1">
      <c r="A711" s="30"/>
      <c r="B711" s="26"/>
      <c r="C711" s="27"/>
      <c r="D711" s="28"/>
      <c r="E711" s="28"/>
      <c r="F711" s="28"/>
      <c r="G711" s="39"/>
      <c r="H711" s="28"/>
    </row>
    <row r="712" spans="1:8" s="31" customFormat="1">
      <c r="A712" s="30"/>
      <c r="B712" s="26"/>
      <c r="C712" s="27"/>
      <c r="D712" s="28"/>
      <c r="E712" s="28"/>
      <c r="F712" s="28"/>
      <c r="G712" s="39"/>
      <c r="H712" s="28"/>
    </row>
    <row r="713" spans="1:8" s="31" customFormat="1">
      <c r="A713" s="30"/>
      <c r="B713" s="26"/>
      <c r="C713" s="27"/>
      <c r="D713" s="28"/>
      <c r="E713" s="28"/>
      <c r="F713" s="28"/>
      <c r="G713" s="39"/>
      <c r="H713" s="28"/>
    </row>
    <row r="714" spans="1:8" s="31" customFormat="1">
      <c r="A714" s="30"/>
      <c r="B714" s="26"/>
      <c r="C714" s="27"/>
      <c r="D714" s="28"/>
      <c r="E714" s="28"/>
      <c r="F714" s="28"/>
      <c r="G714" s="39"/>
      <c r="H714" s="28"/>
    </row>
    <row r="715" spans="1:8" s="31" customFormat="1">
      <c r="A715" s="30"/>
      <c r="B715" s="26"/>
      <c r="C715" s="27"/>
      <c r="D715" s="28"/>
      <c r="E715" s="28"/>
      <c r="F715" s="28"/>
      <c r="G715" s="39"/>
      <c r="H715" s="28"/>
    </row>
    <row r="716" spans="1:8" s="31" customFormat="1">
      <c r="A716" s="30"/>
      <c r="B716" s="26"/>
      <c r="C716" s="27"/>
      <c r="D716" s="28"/>
      <c r="E716" s="28"/>
      <c r="F716" s="28"/>
      <c r="G716" s="39"/>
      <c r="H716" s="28"/>
    </row>
    <row r="717" spans="1:8" s="31" customFormat="1">
      <c r="A717" s="30"/>
      <c r="B717" s="26"/>
      <c r="C717" s="27"/>
      <c r="D717" s="28"/>
      <c r="E717" s="28"/>
      <c r="F717" s="28"/>
      <c r="G717" s="39"/>
      <c r="H717" s="28"/>
    </row>
    <row r="718" spans="1:8" s="31" customFormat="1">
      <c r="A718" s="30"/>
      <c r="B718" s="26"/>
      <c r="C718" s="27"/>
      <c r="D718" s="28"/>
      <c r="E718" s="28"/>
      <c r="F718" s="28"/>
      <c r="G718" s="39"/>
      <c r="H718" s="28"/>
    </row>
    <row r="719" spans="1:8" s="31" customFormat="1">
      <c r="A719" s="30"/>
      <c r="B719" s="26"/>
      <c r="C719" s="27"/>
      <c r="D719" s="28"/>
      <c r="E719" s="28"/>
      <c r="F719" s="28"/>
      <c r="G719" s="40"/>
      <c r="H719" s="41"/>
    </row>
    <row r="720" spans="1:8" s="31" customFormat="1">
      <c r="A720" s="30"/>
      <c r="B720" s="26"/>
      <c r="C720" s="27"/>
      <c r="D720" s="28"/>
      <c r="E720" s="28"/>
      <c r="F720" s="28"/>
      <c r="G720" s="40"/>
      <c r="H720" s="28"/>
    </row>
    <row r="721" spans="1:8" s="31" customFormat="1">
      <c r="A721" s="30"/>
      <c r="B721" s="26"/>
      <c r="C721" s="27"/>
      <c r="D721" s="28"/>
      <c r="E721" s="28"/>
      <c r="F721" s="28"/>
      <c r="G721" s="40"/>
      <c r="H721" s="41"/>
    </row>
    <row r="722" spans="1:8" s="31" customFormat="1">
      <c r="A722" s="30"/>
      <c r="B722" s="26"/>
      <c r="C722" s="27"/>
      <c r="D722" s="28"/>
      <c r="E722" s="28"/>
      <c r="F722" s="28"/>
      <c r="G722" s="40"/>
      <c r="H722" s="28"/>
    </row>
    <row r="723" spans="1:8" s="31" customFormat="1">
      <c r="A723" s="30"/>
      <c r="B723" s="26"/>
      <c r="C723" s="27"/>
      <c r="D723" s="28"/>
      <c r="E723" s="28"/>
      <c r="F723" s="28"/>
      <c r="G723" s="40"/>
      <c r="H723" s="41"/>
    </row>
    <row r="724" spans="1:8" s="31" customFormat="1">
      <c r="A724" s="30"/>
      <c r="B724" s="26"/>
      <c r="C724" s="27"/>
      <c r="D724" s="28"/>
      <c r="E724" s="28"/>
      <c r="F724" s="28"/>
      <c r="G724" s="40"/>
      <c r="H724" s="28"/>
    </row>
    <row r="725" spans="1:8" s="31" customFormat="1">
      <c r="A725" s="30"/>
      <c r="B725" s="26"/>
      <c r="C725" s="27"/>
      <c r="D725" s="28"/>
      <c r="E725" s="28"/>
      <c r="F725" s="28"/>
      <c r="G725" s="40"/>
      <c r="H725" s="41"/>
    </row>
    <row r="726" spans="1:8" s="31" customFormat="1">
      <c r="A726" s="30"/>
      <c r="B726" s="26"/>
      <c r="C726" s="27"/>
      <c r="D726" s="28"/>
      <c r="E726" s="28"/>
      <c r="F726" s="28"/>
      <c r="G726" s="40"/>
      <c r="H726" s="28"/>
    </row>
    <row r="727" spans="1:8" s="31" customFormat="1">
      <c r="A727" s="30"/>
      <c r="B727" s="26"/>
      <c r="C727" s="27"/>
      <c r="D727" s="28"/>
      <c r="E727" s="28"/>
      <c r="F727" s="28"/>
      <c r="G727" s="40"/>
      <c r="H727" s="41"/>
    </row>
    <row r="728" spans="1:8" s="31" customFormat="1">
      <c r="A728" s="30"/>
      <c r="B728" s="26"/>
      <c r="C728" s="27"/>
      <c r="D728" s="28"/>
      <c r="E728" s="28"/>
      <c r="F728" s="28"/>
      <c r="G728" s="40"/>
      <c r="H728" s="28"/>
    </row>
    <row r="729" spans="1:8" s="31" customFormat="1">
      <c r="A729" s="30"/>
      <c r="B729" s="26"/>
      <c r="C729" s="27"/>
      <c r="D729" s="28"/>
      <c r="E729" s="28"/>
      <c r="F729" s="28"/>
      <c r="G729" s="40"/>
      <c r="H729" s="41"/>
    </row>
    <row r="730" spans="1:8" s="31" customFormat="1">
      <c r="A730" s="30"/>
      <c r="B730" s="26"/>
      <c r="C730" s="27"/>
      <c r="D730" s="28"/>
      <c r="E730" s="28"/>
      <c r="F730" s="28"/>
      <c r="G730" s="40"/>
      <c r="H730" s="28"/>
    </row>
    <row r="731" spans="1:8" s="31" customFormat="1">
      <c r="A731" s="30"/>
      <c r="B731" s="26"/>
      <c r="C731" s="27"/>
      <c r="D731" s="28"/>
      <c r="E731" s="28"/>
      <c r="F731" s="28"/>
      <c r="G731" s="40"/>
      <c r="H731" s="41"/>
    </row>
    <row r="732" spans="1:8" s="31" customFormat="1">
      <c r="A732" s="30"/>
      <c r="B732" s="26"/>
      <c r="C732" s="27"/>
      <c r="D732" s="28"/>
      <c r="E732" s="28"/>
      <c r="F732" s="28"/>
      <c r="G732" s="40"/>
      <c r="H732" s="28"/>
    </row>
    <row r="733" spans="1:8" s="31" customFormat="1">
      <c r="A733" s="30"/>
      <c r="B733" s="26"/>
      <c r="C733" s="27"/>
      <c r="D733" s="28"/>
      <c r="E733" s="28"/>
      <c r="F733" s="28"/>
      <c r="G733" s="40"/>
      <c r="H733" s="41"/>
    </row>
    <row r="734" spans="1:8" s="31" customFormat="1">
      <c r="A734" s="30"/>
      <c r="B734" s="26"/>
      <c r="C734" s="27"/>
      <c r="D734" s="28"/>
      <c r="E734" s="28"/>
      <c r="F734" s="28"/>
      <c r="G734" s="40"/>
      <c r="H734" s="28"/>
    </row>
    <row r="735" spans="1:8" s="31" customFormat="1">
      <c r="A735" s="30"/>
      <c r="B735" s="26"/>
      <c r="C735" s="27"/>
      <c r="D735" s="28"/>
      <c r="E735" s="28"/>
      <c r="F735" s="28"/>
      <c r="G735" s="40"/>
      <c r="H735" s="41"/>
    </row>
    <row r="736" spans="1:8" s="31" customFormat="1">
      <c r="A736" s="30"/>
      <c r="B736" s="26"/>
      <c r="C736" s="27"/>
      <c r="D736" s="28"/>
      <c r="E736" s="28"/>
      <c r="F736" s="28"/>
      <c r="G736" s="40"/>
      <c r="H736" s="28"/>
    </row>
    <row r="737" spans="1:8" s="31" customFormat="1">
      <c r="A737" s="30"/>
      <c r="B737" s="26"/>
      <c r="C737" s="27"/>
      <c r="D737" s="28"/>
      <c r="E737" s="28"/>
      <c r="F737" s="28"/>
      <c r="G737" s="40"/>
      <c r="H737" s="41"/>
    </row>
    <row r="738" spans="1:8" s="31" customFormat="1">
      <c r="A738" s="30"/>
      <c r="B738" s="26"/>
      <c r="C738" s="27"/>
      <c r="D738" s="28"/>
      <c r="E738" s="28"/>
      <c r="F738" s="28"/>
      <c r="G738" s="40"/>
      <c r="H738" s="28"/>
    </row>
    <row r="739" spans="1:8" s="31" customFormat="1">
      <c r="A739" s="30"/>
      <c r="B739" s="26"/>
      <c r="C739" s="27"/>
      <c r="D739" s="28"/>
      <c r="E739" s="28"/>
      <c r="F739" s="28"/>
      <c r="G739" s="40"/>
      <c r="H739" s="41"/>
    </row>
    <row r="740" spans="1:8" s="31" customFormat="1">
      <c r="A740" s="30"/>
      <c r="B740" s="26"/>
      <c r="C740" s="27"/>
      <c r="D740" s="28"/>
      <c r="E740" s="28"/>
      <c r="F740" s="28"/>
      <c r="G740" s="40"/>
      <c r="H740" s="28"/>
    </row>
    <row r="741" spans="1:8" s="31" customFormat="1">
      <c r="A741" s="30"/>
      <c r="B741" s="26"/>
      <c r="C741" s="27"/>
      <c r="D741" s="28"/>
      <c r="E741" s="28"/>
      <c r="F741" s="28"/>
      <c r="G741" s="40"/>
      <c r="H741" s="41"/>
    </row>
    <row r="742" spans="1:8" s="31" customFormat="1">
      <c r="A742" s="30"/>
      <c r="B742" s="26"/>
      <c r="C742" s="27"/>
      <c r="D742" s="28"/>
      <c r="E742" s="28"/>
      <c r="F742" s="28"/>
      <c r="G742" s="40"/>
      <c r="H742" s="28"/>
    </row>
    <row r="743" spans="1:8" s="31" customFormat="1">
      <c r="A743" s="30"/>
      <c r="B743" s="26"/>
      <c r="C743" s="27"/>
      <c r="D743" s="28"/>
      <c r="E743" s="28"/>
      <c r="F743" s="28"/>
      <c r="G743" s="40"/>
      <c r="H743" s="41"/>
    </row>
    <row r="744" spans="1:8" s="31" customFormat="1">
      <c r="A744" s="30"/>
      <c r="B744" s="26"/>
      <c r="C744" s="27"/>
      <c r="D744" s="28"/>
      <c r="E744" s="28"/>
      <c r="F744" s="28"/>
      <c r="G744" s="40"/>
      <c r="H744" s="28"/>
    </row>
    <row r="745" spans="1:8" s="31" customFormat="1">
      <c r="A745" s="30"/>
      <c r="B745" s="26"/>
      <c r="C745" s="27"/>
      <c r="D745" s="28"/>
      <c r="E745" s="41"/>
      <c r="F745" s="28"/>
      <c r="G745" s="40"/>
      <c r="H745" s="28"/>
    </row>
    <row r="746" spans="1:8" s="31" customFormat="1">
      <c r="A746" s="30"/>
      <c r="B746" s="26"/>
      <c r="C746" s="36"/>
      <c r="D746" s="37"/>
      <c r="E746" s="37"/>
      <c r="F746" s="28"/>
      <c r="G746" s="38"/>
      <c r="H746" s="37"/>
    </row>
    <row r="747" spans="1:8" s="31" customFormat="1">
      <c r="A747" s="30"/>
      <c r="B747" s="26"/>
      <c r="C747" s="36"/>
      <c r="D747" s="37"/>
      <c r="E747" s="37"/>
      <c r="F747" s="28"/>
      <c r="G747" s="38"/>
      <c r="H747" s="37"/>
    </row>
    <row r="748" spans="1:8">
      <c r="B748" s="26"/>
      <c r="C748" s="36"/>
      <c r="D748" s="37"/>
      <c r="E748" s="37"/>
      <c r="F748" s="28"/>
      <c r="G748" s="38"/>
      <c r="H748" s="37"/>
    </row>
    <row r="749" spans="1:8">
      <c r="B749" s="26"/>
      <c r="C749" s="36"/>
      <c r="D749" s="37"/>
      <c r="E749" s="37"/>
      <c r="F749" s="28"/>
      <c r="G749" s="38"/>
      <c r="H749" s="37"/>
    </row>
    <row r="750" spans="1:8">
      <c r="B750" s="26"/>
      <c r="C750" s="36"/>
      <c r="D750" s="37"/>
      <c r="E750" s="37"/>
      <c r="F750" s="28"/>
      <c r="G750" s="38"/>
      <c r="H750" s="37"/>
    </row>
    <row r="751" spans="1:8">
      <c r="B751" s="26"/>
      <c r="C751" s="36"/>
      <c r="D751" s="37"/>
      <c r="E751" s="37"/>
      <c r="F751" s="28"/>
      <c r="G751" s="38"/>
      <c r="H751" s="37"/>
    </row>
    <row r="752" spans="1:8">
      <c r="B752" s="26"/>
      <c r="C752" s="36"/>
      <c r="D752" s="37"/>
      <c r="E752" s="37"/>
      <c r="F752" s="28"/>
      <c r="G752" s="38"/>
      <c r="H752" s="37"/>
    </row>
    <row r="753" spans="2:8">
      <c r="B753" s="26"/>
      <c r="C753" s="36"/>
      <c r="D753" s="37"/>
      <c r="E753" s="37"/>
      <c r="F753" s="28"/>
      <c r="G753" s="38"/>
      <c r="H753" s="37"/>
    </row>
    <row r="754" spans="2:8">
      <c r="B754" s="26"/>
      <c r="C754" s="27"/>
      <c r="D754" s="37"/>
      <c r="E754" s="37"/>
      <c r="F754" s="28"/>
      <c r="G754" s="38"/>
      <c r="H754" s="37"/>
    </row>
    <row r="755" spans="2:8">
      <c r="B755" s="26"/>
      <c r="C755" s="36"/>
      <c r="D755" s="37"/>
      <c r="E755" s="37"/>
      <c r="F755" s="28"/>
      <c r="G755" s="38"/>
      <c r="H755" s="37"/>
    </row>
    <row r="756" spans="2:8">
      <c r="B756" s="26"/>
      <c r="C756" s="36"/>
      <c r="D756" s="37"/>
      <c r="E756" s="37"/>
      <c r="F756" s="28"/>
      <c r="G756" s="38"/>
      <c r="H756" s="37"/>
    </row>
    <row r="757" spans="2:8">
      <c r="B757" s="26"/>
      <c r="C757" s="36"/>
      <c r="D757" s="37"/>
      <c r="E757" s="37"/>
      <c r="F757" s="28"/>
      <c r="G757" s="38"/>
      <c r="H757" s="37"/>
    </row>
    <row r="758" spans="2:8">
      <c r="B758" s="26"/>
      <c r="C758" s="36"/>
      <c r="D758" s="37"/>
      <c r="E758" s="37"/>
      <c r="F758" s="28"/>
      <c r="G758" s="38"/>
      <c r="H758" s="37"/>
    </row>
    <row r="759" spans="2:8">
      <c r="B759" s="26"/>
      <c r="C759" s="36"/>
      <c r="D759" s="37"/>
      <c r="E759" s="37"/>
      <c r="F759" s="28"/>
      <c r="G759" s="38"/>
      <c r="H759" s="37"/>
    </row>
    <row r="760" spans="2:8">
      <c r="B760" s="26"/>
      <c r="C760" s="36"/>
      <c r="D760" s="37"/>
      <c r="E760" s="37"/>
      <c r="F760" s="28"/>
      <c r="G760" s="38"/>
      <c r="H760" s="37"/>
    </row>
    <row r="761" spans="2:8">
      <c r="B761" s="26"/>
      <c r="C761" s="36"/>
      <c r="D761" s="37"/>
      <c r="E761" s="37"/>
      <c r="F761" s="28"/>
      <c r="G761" s="38"/>
      <c r="H761" s="37"/>
    </row>
    <row r="762" spans="2:8">
      <c r="B762" s="26"/>
      <c r="C762" s="36"/>
      <c r="D762" s="37"/>
      <c r="E762" s="37"/>
      <c r="F762" s="28"/>
      <c r="G762" s="38"/>
      <c r="H762" s="37"/>
    </row>
    <row r="763" spans="2:8">
      <c r="B763" s="26"/>
      <c r="C763" s="36"/>
      <c r="D763" s="37"/>
      <c r="E763" s="37"/>
      <c r="F763" s="28"/>
      <c r="G763" s="38"/>
      <c r="H763" s="37"/>
    </row>
    <row r="764" spans="2:8">
      <c r="B764" s="26"/>
      <c r="C764" s="36"/>
      <c r="D764" s="37"/>
      <c r="E764" s="37"/>
      <c r="F764" s="28"/>
      <c r="G764" s="38"/>
      <c r="H764" s="37"/>
    </row>
    <row r="765" spans="2:8">
      <c r="B765" s="26"/>
      <c r="C765" s="36"/>
      <c r="D765" s="37"/>
      <c r="E765" s="37"/>
      <c r="F765" s="28"/>
      <c r="G765" s="38"/>
      <c r="H765" s="37"/>
    </row>
    <row r="766" spans="2:8">
      <c r="B766" s="26"/>
      <c r="C766" s="36"/>
      <c r="D766" s="37"/>
      <c r="E766" s="37"/>
      <c r="F766" s="28"/>
      <c r="G766" s="38"/>
      <c r="H766" s="37"/>
    </row>
    <row r="767" spans="2:8">
      <c r="B767" s="26"/>
      <c r="C767" s="36"/>
      <c r="D767" s="37"/>
      <c r="E767" s="37"/>
      <c r="F767" s="28"/>
      <c r="G767" s="38"/>
      <c r="H767" s="37"/>
    </row>
    <row r="768" spans="2:8">
      <c r="B768" s="26"/>
      <c r="C768" s="36"/>
      <c r="D768" s="37"/>
      <c r="E768" s="37"/>
      <c r="F768" s="28"/>
      <c r="G768" s="38"/>
      <c r="H768" s="37"/>
    </row>
    <row r="769" spans="2:8">
      <c r="B769" s="26"/>
      <c r="C769" s="36"/>
      <c r="D769" s="37"/>
      <c r="E769" s="37"/>
      <c r="F769" s="28"/>
      <c r="G769" s="38"/>
      <c r="H769" s="37"/>
    </row>
    <row r="770" spans="2:8">
      <c r="B770" s="26"/>
      <c r="C770" s="36"/>
      <c r="D770" s="37"/>
      <c r="E770" s="37"/>
      <c r="F770" s="28"/>
      <c r="G770" s="38"/>
      <c r="H770" s="37"/>
    </row>
    <row r="771" spans="2:8">
      <c r="B771" s="26"/>
      <c r="C771" s="36"/>
      <c r="D771" s="37"/>
      <c r="E771" s="37"/>
      <c r="F771" s="28"/>
      <c r="G771" s="38"/>
      <c r="H771" s="37"/>
    </row>
    <row r="772" spans="2:8">
      <c r="B772" s="26"/>
      <c r="C772" s="36"/>
      <c r="D772" s="37"/>
      <c r="E772" s="37"/>
      <c r="F772" s="28"/>
      <c r="G772" s="38"/>
      <c r="H772" s="37"/>
    </row>
    <row r="773" spans="2:8">
      <c r="B773" s="26"/>
      <c r="C773" s="36"/>
      <c r="D773" s="37"/>
      <c r="E773" s="37"/>
      <c r="F773" s="28"/>
      <c r="G773" s="38"/>
      <c r="H773" s="37"/>
    </row>
    <row r="774" spans="2:8">
      <c r="B774" s="26"/>
      <c r="C774" s="36"/>
      <c r="D774" s="37"/>
      <c r="E774" s="37"/>
      <c r="F774" s="28"/>
      <c r="G774" s="38"/>
      <c r="H774" s="37"/>
    </row>
    <row r="775" spans="2:8">
      <c r="B775" s="26"/>
      <c r="C775" s="36"/>
      <c r="D775" s="37"/>
      <c r="E775" s="37"/>
      <c r="F775" s="28"/>
      <c r="G775" s="38"/>
      <c r="H775" s="37"/>
    </row>
    <row r="776" spans="2:8">
      <c r="B776" s="26"/>
      <c r="C776" s="36"/>
      <c r="D776" s="37"/>
      <c r="E776" s="37"/>
      <c r="F776" s="28"/>
      <c r="G776" s="38"/>
      <c r="H776" s="37"/>
    </row>
    <row r="777" spans="2:8">
      <c r="B777" s="26"/>
      <c r="C777" s="36"/>
      <c r="D777" s="37"/>
      <c r="E777" s="37"/>
      <c r="F777" s="28"/>
      <c r="G777" s="38"/>
      <c r="H777" s="37"/>
    </row>
    <row r="778" spans="2:8">
      <c r="B778" s="26"/>
      <c r="C778" s="36"/>
      <c r="D778" s="37"/>
      <c r="E778" s="37"/>
      <c r="F778" s="28"/>
      <c r="G778" s="38"/>
      <c r="H778" s="37"/>
    </row>
    <row r="779" spans="2:8">
      <c r="B779" s="26"/>
      <c r="C779" s="27"/>
      <c r="D779" s="37"/>
      <c r="E779" s="37"/>
      <c r="F779" s="28"/>
      <c r="G779" s="38"/>
      <c r="H779" s="37"/>
    </row>
    <row r="780" spans="2:8">
      <c r="B780" s="26"/>
      <c r="C780" s="36"/>
      <c r="D780" s="37"/>
      <c r="E780" s="37"/>
      <c r="F780" s="28"/>
      <c r="G780" s="38"/>
      <c r="H780" s="37"/>
    </row>
    <row r="781" spans="2:8">
      <c r="B781" s="26"/>
      <c r="C781" s="36"/>
      <c r="D781" s="37"/>
      <c r="E781" s="37"/>
      <c r="F781" s="28"/>
      <c r="G781" s="38"/>
      <c r="H781" s="37"/>
    </row>
    <row r="782" spans="2:8">
      <c r="B782" s="26"/>
      <c r="C782" s="36"/>
      <c r="D782" s="37"/>
      <c r="E782" s="37"/>
      <c r="F782" s="28"/>
      <c r="G782" s="38"/>
      <c r="H782" s="37"/>
    </row>
    <row r="783" spans="2:8">
      <c r="B783" s="26"/>
      <c r="C783" s="36"/>
      <c r="D783" s="37"/>
      <c r="E783" s="37"/>
      <c r="F783" s="28"/>
      <c r="G783" s="38"/>
      <c r="H783" s="37"/>
    </row>
    <row r="784" spans="2:8">
      <c r="B784" s="26"/>
      <c r="C784" s="36"/>
      <c r="D784" s="37"/>
      <c r="E784" s="37"/>
      <c r="F784" s="28"/>
      <c r="G784" s="38"/>
      <c r="H784" s="37"/>
    </row>
    <row r="785" spans="2:8">
      <c r="B785" s="26"/>
      <c r="C785" s="36"/>
      <c r="D785" s="37"/>
      <c r="E785" s="37"/>
      <c r="F785" s="28"/>
      <c r="G785" s="38"/>
      <c r="H785" s="37"/>
    </row>
    <row r="786" spans="2:8">
      <c r="B786" s="26"/>
      <c r="C786" s="36"/>
      <c r="D786" s="37"/>
      <c r="E786" s="37"/>
      <c r="F786" s="28"/>
      <c r="G786" s="38"/>
      <c r="H786" s="37"/>
    </row>
    <row r="787" spans="2:8">
      <c r="B787" s="26"/>
      <c r="C787" s="36"/>
      <c r="D787" s="37"/>
      <c r="E787" s="37"/>
      <c r="F787" s="28"/>
      <c r="G787" s="38"/>
      <c r="H787" s="37"/>
    </row>
    <row r="788" spans="2:8">
      <c r="B788" s="26"/>
      <c r="C788" s="36"/>
      <c r="D788" s="37"/>
      <c r="E788" s="37"/>
      <c r="F788" s="28"/>
      <c r="G788" s="38"/>
      <c r="H788" s="37"/>
    </row>
    <row r="789" spans="2:8">
      <c r="B789" s="26"/>
      <c r="C789" s="36"/>
      <c r="D789" s="37"/>
      <c r="E789" s="37"/>
      <c r="F789" s="28"/>
      <c r="G789" s="38"/>
      <c r="H789" s="37"/>
    </row>
    <row r="790" spans="2:8">
      <c r="B790" s="26"/>
      <c r="C790" s="36"/>
      <c r="D790" s="37"/>
      <c r="E790" s="37"/>
      <c r="F790" s="28"/>
      <c r="G790" s="38"/>
      <c r="H790" s="37"/>
    </row>
    <row r="791" spans="2:8">
      <c r="B791" s="26"/>
      <c r="C791" s="36"/>
      <c r="D791" s="37"/>
      <c r="E791" s="37"/>
      <c r="F791" s="28"/>
      <c r="G791" s="38"/>
      <c r="H791" s="37"/>
    </row>
    <row r="792" spans="2:8">
      <c r="B792" s="26"/>
      <c r="C792" s="36"/>
      <c r="D792" s="37"/>
      <c r="E792" s="37"/>
      <c r="F792" s="28"/>
      <c r="G792" s="38"/>
      <c r="H792" s="37"/>
    </row>
    <row r="793" spans="2:8">
      <c r="B793" s="26"/>
      <c r="C793" s="36"/>
      <c r="D793" s="37"/>
      <c r="E793" s="37"/>
      <c r="F793" s="28"/>
      <c r="G793" s="38"/>
      <c r="H793" s="37"/>
    </row>
    <row r="794" spans="2:8">
      <c r="B794" s="26"/>
      <c r="C794" s="36"/>
      <c r="D794" s="37"/>
      <c r="E794" s="37"/>
      <c r="F794" s="28"/>
      <c r="G794" s="38"/>
      <c r="H794" s="37"/>
    </row>
    <row r="795" spans="2:8">
      <c r="B795" s="26"/>
      <c r="C795" s="36"/>
      <c r="D795" s="37"/>
      <c r="E795" s="37"/>
      <c r="F795" s="28"/>
      <c r="G795" s="38"/>
      <c r="H795" s="37"/>
    </row>
    <row r="796" spans="2:8">
      <c r="B796" s="26"/>
      <c r="C796" s="36"/>
      <c r="D796" s="37"/>
      <c r="E796" s="37"/>
      <c r="F796" s="28"/>
      <c r="G796" s="38"/>
      <c r="H796" s="37"/>
    </row>
    <row r="797" spans="2:8">
      <c r="B797" s="26"/>
      <c r="C797" s="36"/>
      <c r="D797" s="37"/>
      <c r="E797" s="37"/>
      <c r="F797" s="28"/>
      <c r="G797" s="38"/>
      <c r="H797" s="37"/>
    </row>
    <row r="798" spans="2:8">
      <c r="B798" s="26"/>
      <c r="C798" s="36"/>
      <c r="D798" s="37"/>
      <c r="E798" s="37"/>
      <c r="F798" s="28"/>
      <c r="G798" s="38"/>
      <c r="H798" s="37"/>
    </row>
    <row r="799" spans="2:8">
      <c r="B799" s="26"/>
      <c r="C799" s="36"/>
      <c r="D799" s="37"/>
      <c r="E799" s="37"/>
      <c r="F799" s="28"/>
      <c r="G799" s="38"/>
      <c r="H799" s="37"/>
    </row>
    <row r="800" spans="2:8">
      <c r="B800" s="26"/>
      <c r="C800" s="36"/>
      <c r="D800" s="37"/>
      <c r="E800" s="37"/>
      <c r="F800" s="28"/>
      <c r="G800" s="38"/>
      <c r="H800" s="37"/>
    </row>
    <row r="801" spans="2:8">
      <c r="B801" s="26"/>
      <c r="C801" s="36"/>
      <c r="D801" s="37"/>
      <c r="E801" s="37"/>
      <c r="F801" s="28"/>
      <c r="G801" s="38"/>
      <c r="H801" s="37"/>
    </row>
    <row r="802" spans="2:8">
      <c r="B802" s="26"/>
      <c r="C802" s="27"/>
      <c r="D802" s="37"/>
      <c r="E802" s="37"/>
      <c r="F802" s="28"/>
      <c r="G802" s="38"/>
      <c r="H802" s="37"/>
    </row>
    <row r="803" spans="2:8">
      <c r="B803" s="26"/>
      <c r="C803" s="27"/>
      <c r="D803" s="37"/>
      <c r="E803" s="37"/>
      <c r="F803" s="28"/>
      <c r="G803" s="38"/>
      <c r="H803" s="37"/>
    </row>
    <row r="804" spans="2:8">
      <c r="B804" s="26"/>
      <c r="C804" s="27"/>
      <c r="D804" s="37"/>
      <c r="E804" s="37"/>
      <c r="F804" s="28"/>
      <c r="G804" s="38"/>
      <c r="H804" s="37"/>
    </row>
    <row r="805" spans="2:8">
      <c r="B805" s="26"/>
      <c r="C805" s="27"/>
      <c r="D805" s="37"/>
      <c r="E805" s="37"/>
      <c r="F805" s="28"/>
      <c r="G805" s="38"/>
      <c r="H805" s="37"/>
    </row>
    <row r="806" spans="2:8">
      <c r="B806" s="26"/>
      <c r="C806" s="27"/>
      <c r="D806" s="37"/>
      <c r="E806" s="37"/>
      <c r="F806" s="28"/>
      <c r="G806" s="38"/>
      <c r="H806" s="37"/>
    </row>
    <row r="807" spans="2:8">
      <c r="B807" s="26"/>
      <c r="C807" s="36"/>
      <c r="D807" s="37"/>
      <c r="E807" s="37"/>
      <c r="F807" s="28"/>
      <c r="G807" s="38"/>
      <c r="H807" s="37"/>
    </row>
    <row r="808" spans="2:8">
      <c r="B808" s="26"/>
      <c r="C808" s="36"/>
      <c r="D808" s="37"/>
      <c r="E808" s="37"/>
      <c r="F808" s="28"/>
      <c r="G808" s="38"/>
      <c r="H808" s="37"/>
    </row>
    <row r="809" spans="2:8">
      <c r="B809" s="26"/>
      <c r="C809" s="36"/>
      <c r="D809" s="37"/>
      <c r="E809" s="37"/>
      <c r="F809" s="28"/>
      <c r="G809" s="38"/>
      <c r="H809" s="37"/>
    </row>
    <row r="810" spans="2:8">
      <c r="B810" s="26"/>
      <c r="C810" s="36"/>
      <c r="D810" s="37"/>
      <c r="E810" s="37"/>
      <c r="F810" s="28"/>
      <c r="G810" s="38"/>
      <c r="H810" s="37"/>
    </row>
    <row r="811" spans="2:8">
      <c r="B811" s="26"/>
      <c r="C811" s="36"/>
      <c r="D811" s="37"/>
      <c r="E811" s="37"/>
      <c r="F811" s="28"/>
      <c r="G811" s="38"/>
      <c r="H811" s="37"/>
    </row>
    <row r="812" spans="2:8">
      <c r="B812" s="26"/>
      <c r="C812" s="36"/>
      <c r="D812" s="37"/>
      <c r="E812" s="37"/>
      <c r="F812" s="28"/>
      <c r="G812" s="38"/>
      <c r="H812" s="37"/>
    </row>
    <row r="813" spans="2:8">
      <c r="B813" s="26"/>
      <c r="C813" s="36"/>
      <c r="D813" s="37"/>
      <c r="E813" s="37"/>
      <c r="F813" s="28"/>
      <c r="G813" s="38"/>
      <c r="H813" s="37"/>
    </row>
    <row r="814" spans="2:8">
      <c r="B814" s="26"/>
      <c r="C814" s="36"/>
      <c r="D814" s="37"/>
      <c r="E814" s="37"/>
      <c r="F814" s="28"/>
      <c r="G814" s="38"/>
      <c r="H814" s="37"/>
    </row>
    <row r="815" spans="2:8">
      <c r="B815" s="26"/>
      <c r="C815" s="36"/>
      <c r="D815" s="37"/>
      <c r="E815" s="37"/>
      <c r="F815" s="28"/>
      <c r="G815" s="38"/>
      <c r="H815" s="37"/>
    </row>
    <row r="816" spans="2:8">
      <c r="B816" s="26"/>
      <c r="C816" s="36"/>
      <c r="D816" s="37"/>
      <c r="E816" s="37"/>
      <c r="F816" s="28"/>
      <c r="G816" s="38"/>
      <c r="H816" s="37"/>
    </row>
    <row r="817" spans="2:8">
      <c r="B817" s="26"/>
      <c r="C817" s="36"/>
      <c r="D817" s="37"/>
      <c r="E817" s="37"/>
      <c r="F817" s="28"/>
      <c r="G817" s="38"/>
      <c r="H817" s="37"/>
    </row>
    <row r="818" spans="2:8">
      <c r="B818" s="26"/>
      <c r="C818" s="36"/>
      <c r="D818" s="37"/>
      <c r="E818" s="37"/>
      <c r="F818" s="28"/>
      <c r="G818" s="38"/>
      <c r="H818" s="37"/>
    </row>
    <row r="819" spans="2:8">
      <c r="B819" s="26"/>
      <c r="C819" s="36"/>
      <c r="D819" s="37"/>
      <c r="E819" s="37"/>
      <c r="F819" s="28"/>
      <c r="G819" s="38"/>
      <c r="H819" s="37"/>
    </row>
    <row r="820" spans="2:8">
      <c r="B820" s="26"/>
      <c r="C820" s="36"/>
      <c r="D820" s="37"/>
      <c r="E820" s="37"/>
      <c r="F820" s="28"/>
      <c r="G820" s="38"/>
      <c r="H820" s="37"/>
    </row>
    <row r="821" spans="2:8">
      <c r="B821" s="26"/>
      <c r="C821" s="36"/>
      <c r="D821" s="37"/>
      <c r="E821" s="37"/>
      <c r="F821" s="28"/>
      <c r="G821" s="38"/>
      <c r="H821" s="37"/>
    </row>
    <row r="822" spans="2:8">
      <c r="B822" s="26"/>
      <c r="C822" s="36"/>
      <c r="D822" s="37"/>
      <c r="E822" s="37"/>
      <c r="F822" s="28"/>
      <c r="G822" s="38"/>
      <c r="H822" s="37"/>
    </row>
    <row r="823" spans="2:8">
      <c r="B823" s="26"/>
      <c r="C823" s="36"/>
      <c r="D823" s="37"/>
      <c r="E823" s="37"/>
      <c r="F823" s="28"/>
      <c r="G823" s="38"/>
      <c r="H823" s="37"/>
    </row>
    <row r="824" spans="2:8">
      <c r="B824" s="26"/>
      <c r="C824" s="36"/>
      <c r="D824" s="37"/>
      <c r="E824" s="37"/>
      <c r="F824" s="28"/>
      <c r="G824" s="38"/>
      <c r="H824" s="37"/>
    </row>
    <row r="825" spans="2:8">
      <c r="B825" s="26"/>
      <c r="C825" s="36"/>
      <c r="D825" s="37"/>
      <c r="E825" s="37"/>
      <c r="F825" s="28"/>
      <c r="G825" s="38"/>
      <c r="H825" s="37"/>
    </row>
    <row r="826" spans="2:8">
      <c r="B826" s="26"/>
      <c r="C826" s="36"/>
      <c r="D826" s="37"/>
      <c r="E826" s="37"/>
      <c r="F826" s="28"/>
      <c r="G826" s="38"/>
      <c r="H826" s="37"/>
    </row>
    <row r="827" spans="2:8">
      <c r="B827" s="26"/>
      <c r="C827" s="27"/>
      <c r="D827" s="37"/>
      <c r="E827" s="37"/>
      <c r="F827" s="28"/>
      <c r="G827" s="38"/>
      <c r="H827" s="37"/>
    </row>
    <row r="828" spans="2:8">
      <c r="B828" s="26"/>
      <c r="C828" s="36"/>
      <c r="D828" s="37"/>
      <c r="E828" s="37"/>
      <c r="F828" s="28"/>
      <c r="G828" s="38"/>
      <c r="H828" s="37"/>
    </row>
    <row r="829" spans="2:8">
      <c r="B829" s="26"/>
      <c r="C829" s="36"/>
      <c r="D829" s="37"/>
      <c r="E829" s="37"/>
      <c r="F829" s="28"/>
      <c r="G829" s="38"/>
      <c r="H829" s="37"/>
    </row>
    <row r="830" spans="2:8">
      <c r="B830" s="26"/>
      <c r="C830" s="36"/>
      <c r="D830" s="37"/>
      <c r="E830" s="37"/>
      <c r="F830" s="28"/>
      <c r="G830" s="38"/>
      <c r="H830" s="37"/>
    </row>
    <row r="831" spans="2:8">
      <c r="B831" s="26"/>
      <c r="C831" s="36"/>
      <c r="D831" s="37"/>
      <c r="E831" s="37"/>
      <c r="F831" s="28"/>
      <c r="G831" s="38"/>
      <c r="H831" s="37"/>
    </row>
    <row r="832" spans="2:8">
      <c r="B832" s="26"/>
      <c r="C832" s="36"/>
      <c r="D832" s="37"/>
      <c r="E832" s="37"/>
      <c r="F832" s="28"/>
      <c r="G832" s="38"/>
      <c r="H832" s="37"/>
    </row>
    <row r="833" spans="2:8">
      <c r="B833" s="26"/>
      <c r="C833" s="36"/>
      <c r="D833" s="37"/>
      <c r="E833" s="37"/>
      <c r="F833" s="28"/>
      <c r="G833" s="38"/>
      <c r="H833" s="37"/>
    </row>
    <row r="834" spans="2:8">
      <c r="B834" s="26"/>
      <c r="C834" s="36"/>
      <c r="D834" s="37"/>
      <c r="E834" s="37"/>
      <c r="F834" s="28"/>
      <c r="G834" s="38"/>
      <c r="H834" s="37"/>
    </row>
    <row r="835" spans="2:8">
      <c r="B835" s="26"/>
      <c r="C835" s="36"/>
      <c r="D835" s="37"/>
      <c r="E835" s="37"/>
      <c r="F835" s="28"/>
      <c r="G835" s="38"/>
      <c r="H835" s="37"/>
    </row>
    <row r="836" spans="2:8">
      <c r="B836" s="26"/>
      <c r="C836" s="36"/>
      <c r="D836" s="37"/>
      <c r="E836" s="37"/>
      <c r="F836" s="28"/>
      <c r="G836" s="38"/>
      <c r="H836" s="37"/>
    </row>
    <row r="837" spans="2:8">
      <c r="B837" s="26"/>
      <c r="C837" s="36"/>
      <c r="D837" s="37"/>
      <c r="E837" s="37"/>
      <c r="F837" s="28"/>
      <c r="G837" s="38"/>
      <c r="H837" s="37"/>
    </row>
    <row r="838" spans="2:8">
      <c r="B838" s="26"/>
      <c r="C838" s="36"/>
      <c r="D838" s="37"/>
      <c r="E838" s="37"/>
      <c r="F838" s="28"/>
      <c r="G838" s="38"/>
      <c r="H838" s="37"/>
    </row>
    <row r="839" spans="2:8">
      <c r="B839" s="26"/>
      <c r="C839" s="36"/>
      <c r="D839" s="37"/>
      <c r="E839" s="37"/>
      <c r="F839" s="28"/>
      <c r="G839" s="38"/>
      <c r="H839" s="37"/>
    </row>
    <row r="840" spans="2:8">
      <c r="B840" s="26"/>
      <c r="C840" s="36"/>
      <c r="D840" s="37"/>
      <c r="E840" s="37"/>
      <c r="F840" s="28"/>
      <c r="G840" s="38"/>
      <c r="H840" s="37"/>
    </row>
    <row r="841" spans="2:8">
      <c r="B841" s="26"/>
      <c r="C841" s="36"/>
      <c r="D841" s="37"/>
      <c r="E841" s="37"/>
      <c r="F841" s="28"/>
      <c r="G841" s="38"/>
      <c r="H841" s="37"/>
    </row>
    <row r="842" spans="2:8">
      <c r="B842" s="26"/>
      <c r="C842" s="36"/>
      <c r="D842" s="37"/>
      <c r="E842" s="37"/>
      <c r="F842" s="28"/>
      <c r="G842" s="38"/>
      <c r="H842" s="37"/>
    </row>
    <row r="843" spans="2:8">
      <c r="B843" s="26"/>
      <c r="C843" s="36"/>
      <c r="D843" s="37"/>
      <c r="E843" s="37"/>
      <c r="F843" s="28"/>
      <c r="G843" s="38"/>
      <c r="H843" s="37"/>
    </row>
    <row r="844" spans="2:8">
      <c r="B844" s="26"/>
      <c r="C844" s="36"/>
      <c r="D844" s="37"/>
      <c r="E844" s="37"/>
      <c r="F844" s="28"/>
      <c r="G844" s="38"/>
      <c r="H844" s="37"/>
    </row>
    <row r="845" spans="2:8">
      <c r="B845" s="26"/>
      <c r="C845" s="36"/>
      <c r="D845" s="37"/>
      <c r="E845" s="37"/>
      <c r="F845" s="28"/>
      <c r="G845" s="38"/>
      <c r="H845" s="37"/>
    </row>
    <row r="846" spans="2:8">
      <c r="B846" s="26"/>
      <c r="C846" s="36"/>
      <c r="D846" s="37"/>
      <c r="E846" s="37"/>
      <c r="F846" s="28"/>
      <c r="G846" s="38"/>
      <c r="H846" s="37"/>
    </row>
    <row r="847" spans="2:8">
      <c r="B847" s="26"/>
      <c r="C847" s="36"/>
      <c r="D847" s="37"/>
      <c r="E847" s="37"/>
      <c r="F847" s="28"/>
      <c r="G847" s="38"/>
      <c r="H847" s="37"/>
    </row>
    <row r="848" spans="2:8">
      <c r="B848" s="26"/>
      <c r="C848" s="36"/>
      <c r="D848" s="37"/>
      <c r="E848" s="37"/>
      <c r="F848" s="28"/>
      <c r="G848" s="38"/>
      <c r="H848" s="37"/>
    </row>
    <row r="849" spans="2:8">
      <c r="B849" s="26"/>
      <c r="C849" s="36"/>
      <c r="D849" s="37"/>
      <c r="E849" s="37"/>
      <c r="F849" s="28"/>
      <c r="G849" s="38"/>
      <c r="H849" s="37"/>
    </row>
    <row r="850" spans="2:8">
      <c r="B850" s="26"/>
      <c r="C850" s="36"/>
      <c r="D850" s="37"/>
      <c r="E850" s="37"/>
      <c r="F850" s="28"/>
      <c r="G850" s="38"/>
      <c r="H850" s="37"/>
    </row>
    <row r="851" spans="2:8">
      <c r="B851" s="26"/>
      <c r="C851" s="27"/>
      <c r="D851" s="37"/>
      <c r="E851" s="37"/>
      <c r="F851" s="28"/>
      <c r="G851" s="38"/>
      <c r="H851" s="37"/>
    </row>
    <row r="852" spans="2:8">
      <c r="B852" s="26"/>
      <c r="C852" s="36"/>
      <c r="D852" s="37"/>
      <c r="E852" s="37"/>
      <c r="F852" s="28"/>
      <c r="G852" s="38"/>
      <c r="H852" s="37"/>
    </row>
    <row r="853" spans="2:8">
      <c r="B853" s="26"/>
      <c r="C853" s="36"/>
      <c r="D853" s="37"/>
      <c r="E853" s="37"/>
      <c r="F853" s="28"/>
      <c r="G853" s="38"/>
      <c r="H853" s="37"/>
    </row>
    <row r="854" spans="2:8">
      <c r="B854" s="26"/>
      <c r="C854" s="36"/>
      <c r="D854" s="37"/>
      <c r="E854" s="37"/>
      <c r="F854" s="28"/>
      <c r="G854" s="38"/>
      <c r="H854" s="37"/>
    </row>
    <row r="855" spans="2:8">
      <c r="B855" s="26"/>
      <c r="C855" s="36"/>
      <c r="D855" s="37"/>
      <c r="E855" s="37"/>
      <c r="F855" s="28"/>
      <c r="G855" s="38"/>
      <c r="H855" s="37"/>
    </row>
    <row r="856" spans="2:8">
      <c r="B856" s="26"/>
      <c r="C856" s="36"/>
      <c r="D856" s="37"/>
      <c r="E856" s="37"/>
      <c r="F856" s="28"/>
      <c r="G856" s="38"/>
      <c r="H856" s="37"/>
    </row>
    <row r="857" spans="2:8">
      <c r="B857" s="26"/>
      <c r="C857" s="36"/>
      <c r="D857" s="37"/>
      <c r="E857" s="37"/>
      <c r="F857" s="28"/>
      <c r="G857" s="38"/>
      <c r="H857" s="37"/>
    </row>
    <row r="858" spans="2:8">
      <c r="B858" s="26"/>
      <c r="C858" s="36"/>
      <c r="D858" s="37"/>
      <c r="E858" s="37"/>
      <c r="F858" s="28"/>
      <c r="G858" s="38"/>
      <c r="H858" s="37"/>
    </row>
    <row r="859" spans="2:8">
      <c r="B859" s="26"/>
      <c r="C859" s="36"/>
      <c r="D859" s="37"/>
      <c r="E859" s="37"/>
      <c r="F859" s="28"/>
      <c r="G859" s="38"/>
      <c r="H859" s="37"/>
    </row>
    <row r="860" spans="2:8">
      <c r="B860" s="26"/>
      <c r="C860" s="36"/>
      <c r="D860" s="37"/>
      <c r="E860" s="37"/>
      <c r="F860" s="28"/>
      <c r="G860" s="38"/>
      <c r="H860" s="37"/>
    </row>
    <row r="861" spans="2:8">
      <c r="B861" s="26"/>
      <c r="C861" s="36"/>
      <c r="D861" s="37"/>
      <c r="E861" s="37"/>
      <c r="F861" s="28"/>
      <c r="G861" s="38"/>
      <c r="H861" s="37"/>
    </row>
    <row r="862" spans="2:8">
      <c r="B862" s="26"/>
      <c r="C862" s="36"/>
      <c r="D862" s="37"/>
      <c r="E862" s="37"/>
      <c r="F862" s="28"/>
      <c r="G862" s="38"/>
      <c r="H862" s="37"/>
    </row>
    <row r="863" spans="2:8">
      <c r="B863" s="26"/>
      <c r="C863" s="36"/>
      <c r="D863" s="37"/>
      <c r="E863" s="37"/>
      <c r="F863" s="28"/>
      <c r="G863" s="38"/>
      <c r="H863" s="37"/>
    </row>
    <row r="864" spans="2:8">
      <c r="B864" s="26"/>
      <c r="C864" s="36"/>
      <c r="D864" s="37"/>
      <c r="E864" s="37"/>
      <c r="F864" s="28"/>
      <c r="G864" s="38"/>
      <c r="H864" s="37"/>
    </row>
    <row r="865" spans="2:8">
      <c r="B865" s="26"/>
      <c r="C865" s="36"/>
      <c r="D865" s="37"/>
      <c r="E865" s="37"/>
      <c r="F865" s="28"/>
      <c r="G865" s="38"/>
      <c r="H865" s="37"/>
    </row>
    <row r="866" spans="2:8">
      <c r="B866" s="26"/>
      <c r="C866" s="36"/>
      <c r="D866" s="37"/>
      <c r="E866" s="37"/>
      <c r="F866" s="28"/>
      <c r="G866" s="38"/>
      <c r="H866" s="37"/>
    </row>
    <row r="867" spans="2:8">
      <c r="B867" s="26"/>
      <c r="C867" s="36"/>
      <c r="D867" s="37"/>
      <c r="E867" s="37"/>
      <c r="F867" s="28"/>
      <c r="G867" s="38"/>
      <c r="H867" s="37"/>
    </row>
    <row r="868" spans="2:8">
      <c r="B868" s="26"/>
      <c r="C868" s="36"/>
      <c r="D868" s="37"/>
      <c r="E868" s="37"/>
      <c r="F868" s="28"/>
      <c r="G868" s="38"/>
      <c r="H868" s="37"/>
    </row>
    <row r="869" spans="2:8">
      <c r="B869" s="26"/>
      <c r="C869" s="36"/>
      <c r="D869" s="37"/>
      <c r="E869" s="37"/>
      <c r="F869" s="28"/>
      <c r="G869" s="38"/>
      <c r="H869" s="37"/>
    </row>
    <row r="870" spans="2:8">
      <c r="B870" s="26"/>
      <c r="C870" s="36"/>
      <c r="D870" s="37"/>
      <c r="E870" s="37"/>
      <c r="F870" s="28"/>
      <c r="G870" s="38"/>
      <c r="H870" s="37"/>
    </row>
    <row r="871" spans="2:8">
      <c r="B871" s="26"/>
      <c r="C871" s="36"/>
      <c r="D871" s="37"/>
      <c r="E871" s="37"/>
      <c r="F871" s="28"/>
      <c r="G871" s="38"/>
      <c r="H871" s="37"/>
    </row>
    <row r="872" spans="2:8">
      <c r="B872" s="26"/>
      <c r="C872" s="36"/>
      <c r="D872" s="37"/>
      <c r="E872" s="37"/>
      <c r="F872" s="28"/>
      <c r="G872" s="38"/>
      <c r="H872" s="37"/>
    </row>
    <row r="873" spans="2:8">
      <c r="B873" s="26"/>
      <c r="C873" s="36"/>
      <c r="D873" s="37"/>
      <c r="E873" s="37"/>
      <c r="F873" s="28"/>
      <c r="G873" s="38"/>
      <c r="H873" s="37"/>
    </row>
    <row r="874" spans="2:8">
      <c r="B874" s="26"/>
      <c r="C874" s="36"/>
      <c r="D874" s="37"/>
      <c r="E874" s="37"/>
      <c r="F874" s="28"/>
      <c r="G874" s="38"/>
      <c r="H874" s="37"/>
    </row>
    <row r="875" spans="2:8">
      <c r="B875" s="26"/>
      <c r="C875" s="27"/>
      <c r="D875" s="37"/>
      <c r="E875" s="37"/>
      <c r="F875" s="28"/>
      <c r="G875" s="38"/>
      <c r="H875" s="37"/>
    </row>
    <row r="876" spans="2:8">
      <c r="B876" s="26"/>
      <c r="C876" s="36"/>
      <c r="D876" s="37"/>
      <c r="E876" s="37"/>
      <c r="F876" s="28"/>
      <c r="G876" s="38"/>
      <c r="H876" s="37"/>
    </row>
    <row r="877" spans="2:8">
      <c r="B877" s="26"/>
      <c r="C877" s="36"/>
      <c r="D877" s="37"/>
      <c r="E877" s="37"/>
      <c r="F877" s="28"/>
      <c r="G877" s="38"/>
      <c r="H877" s="37"/>
    </row>
    <row r="878" spans="2:8">
      <c r="B878" s="26"/>
      <c r="C878" s="36"/>
      <c r="D878" s="37"/>
      <c r="E878" s="37"/>
      <c r="F878" s="28"/>
      <c r="G878" s="38"/>
      <c r="H878" s="37"/>
    </row>
    <row r="879" spans="2:8">
      <c r="B879" s="26"/>
      <c r="C879" s="36"/>
      <c r="D879" s="37"/>
      <c r="E879" s="37"/>
      <c r="F879" s="28"/>
      <c r="G879" s="38"/>
      <c r="H879" s="37"/>
    </row>
    <row r="880" spans="2:8">
      <c r="B880" s="26"/>
      <c r="C880" s="36"/>
      <c r="D880" s="37"/>
      <c r="E880" s="37"/>
      <c r="F880" s="28"/>
      <c r="G880" s="38"/>
      <c r="H880" s="37"/>
    </row>
    <row r="881" spans="2:8">
      <c r="B881" s="26"/>
      <c r="C881" s="27"/>
      <c r="D881" s="37"/>
      <c r="E881" s="37"/>
      <c r="F881" s="28"/>
      <c r="G881" s="38"/>
      <c r="H881" s="37"/>
    </row>
    <row r="882" spans="2:8">
      <c r="B882" s="26"/>
      <c r="C882" s="27"/>
      <c r="D882" s="37"/>
      <c r="E882" s="37"/>
      <c r="F882" s="28"/>
      <c r="G882" s="38"/>
      <c r="H882" s="37"/>
    </row>
    <row r="883" spans="2:8">
      <c r="B883" s="26"/>
      <c r="C883" s="36"/>
      <c r="D883" s="37"/>
      <c r="E883" s="37"/>
      <c r="F883" s="28"/>
      <c r="G883" s="38"/>
      <c r="H883" s="37"/>
    </row>
    <row r="884" spans="2:8">
      <c r="B884" s="26"/>
      <c r="C884" s="36"/>
      <c r="D884" s="37"/>
      <c r="E884" s="37"/>
      <c r="F884" s="28"/>
      <c r="G884" s="38"/>
      <c r="H884" s="37"/>
    </row>
    <row r="885" spans="2:8">
      <c r="B885" s="26"/>
      <c r="C885" s="36"/>
      <c r="D885" s="37"/>
      <c r="E885" s="37"/>
      <c r="F885" s="28"/>
      <c r="G885" s="38"/>
      <c r="H885" s="37"/>
    </row>
    <row r="886" spans="2:8">
      <c r="B886" s="26"/>
      <c r="C886" s="36"/>
      <c r="D886" s="37"/>
      <c r="E886" s="37"/>
      <c r="F886" s="28"/>
      <c r="G886" s="38"/>
      <c r="H886" s="37"/>
    </row>
    <row r="887" spans="2:8">
      <c r="B887" s="26"/>
      <c r="C887" s="36"/>
      <c r="D887" s="37"/>
      <c r="E887" s="37"/>
      <c r="F887" s="28"/>
      <c r="G887" s="38"/>
      <c r="H887" s="37"/>
    </row>
    <row r="888" spans="2:8">
      <c r="B888" s="26"/>
      <c r="C888" s="36"/>
      <c r="D888" s="37"/>
      <c r="E888" s="37"/>
      <c r="F888" s="28"/>
      <c r="G888" s="38"/>
      <c r="H888" s="37"/>
    </row>
    <row r="889" spans="2:8">
      <c r="B889" s="26"/>
      <c r="C889" s="36"/>
      <c r="D889" s="37"/>
      <c r="E889" s="37"/>
      <c r="F889" s="28"/>
      <c r="G889" s="38"/>
      <c r="H889" s="37"/>
    </row>
    <row r="890" spans="2:8">
      <c r="B890" s="26"/>
      <c r="C890" s="36"/>
      <c r="D890" s="37"/>
      <c r="E890" s="37"/>
      <c r="F890" s="28"/>
      <c r="G890" s="38"/>
      <c r="H890" s="37"/>
    </row>
    <row r="891" spans="2:8">
      <c r="B891" s="26"/>
      <c r="C891" s="36"/>
      <c r="D891" s="37"/>
      <c r="E891" s="37"/>
      <c r="F891" s="28"/>
      <c r="G891" s="38"/>
      <c r="H891" s="37"/>
    </row>
    <row r="892" spans="2:8">
      <c r="B892" s="26"/>
      <c r="C892" s="36"/>
      <c r="D892" s="37"/>
      <c r="E892" s="37"/>
      <c r="F892" s="28"/>
      <c r="G892" s="38"/>
      <c r="H892" s="37"/>
    </row>
    <row r="893" spans="2:8">
      <c r="B893" s="26"/>
      <c r="C893" s="36"/>
      <c r="D893" s="37"/>
      <c r="E893" s="37"/>
      <c r="F893" s="28"/>
      <c r="G893" s="38"/>
      <c r="H893" s="37"/>
    </row>
    <row r="894" spans="2:8">
      <c r="B894" s="26"/>
      <c r="C894" s="36"/>
      <c r="D894" s="37"/>
      <c r="E894" s="37"/>
      <c r="F894" s="28"/>
      <c r="G894" s="38"/>
      <c r="H894" s="37"/>
    </row>
    <row r="895" spans="2:8">
      <c r="B895" s="26"/>
      <c r="C895" s="36"/>
      <c r="D895" s="37"/>
      <c r="E895" s="37"/>
      <c r="F895" s="28"/>
      <c r="G895" s="38"/>
      <c r="H895" s="37"/>
    </row>
    <row r="896" spans="2:8">
      <c r="B896" s="26"/>
      <c r="C896" s="36"/>
      <c r="D896" s="37"/>
      <c r="E896" s="37"/>
      <c r="F896" s="28"/>
      <c r="G896" s="38"/>
      <c r="H896" s="37"/>
    </row>
    <row r="897" spans="2:8">
      <c r="B897" s="26"/>
      <c r="C897" s="36"/>
      <c r="D897" s="37"/>
      <c r="E897" s="37"/>
      <c r="F897" s="28"/>
      <c r="G897" s="38"/>
      <c r="H897" s="37"/>
    </row>
    <row r="898" spans="2:8">
      <c r="B898" s="26"/>
      <c r="C898" s="27"/>
      <c r="D898" s="37"/>
      <c r="E898" s="37"/>
      <c r="F898" s="28"/>
      <c r="G898" s="38"/>
      <c r="H898" s="37"/>
    </row>
    <row r="899" spans="2:8">
      <c r="B899" s="26"/>
      <c r="C899" s="27"/>
      <c r="D899" s="37"/>
      <c r="E899" s="37"/>
      <c r="F899" s="28"/>
      <c r="G899" s="38"/>
      <c r="H899" s="37"/>
    </row>
    <row r="900" spans="2:8">
      <c r="B900" s="26"/>
      <c r="C900" s="36"/>
      <c r="D900" s="37"/>
      <c r="E900" s="37"/>
      <c r="F900" s="28"/>
      <c r="G900" s="38"/>
      <c r="H900" s="37"/>
    </row>
    <row r="901" spans="2:8">
      <c r="B901" s="26"/>
      <c r="C901" s="36"/>
      <c r="D901" s="37"/>
      <c r="E901" s="37"/>
      <c r="F901" s="28"/>
      <c r="G901" s="38"/>
      <c r="H901" s="37"/>
    </row>
    <row r="902" spans="2:8">
      <c r="B902" s="26"/>
      <c r="C902" s="36"/>
      <c r="D902" s="37"/>
      <c r="E902" s="37"/>
      <c r="F902" s="28"/>
      <c r="G902" s="38"/>
      <c r="H902" s="37"/>
    </row>
    <row r="903" spans="2:8">
      <c r="B903" s="26"/>
      <c r="C903" s="36"/>
      <c r="D903" s="37"/>
      <c r="E903" s="37"/>
      <c r="F903" s="28"/>
      <c r="G903" s="38"/>
      <c r="H903" s="37"/>
    </row>
    <row r="904" spans="2:8">
      <c r="B904" s="26"/>
      <c r="C904" s="36"/>
      <c r="D904" s="37"/>
      <c r="E904" s="37"/>
      <c r="F904" s="28"/>
      <c r="G904" s="38"/>
      <c r="H904" s="37"/>
    </row>
    <row r="905" spans="2:8">
      <c r="B905" s="26"/>
      <c r="C905" s="36"/>
      <c r="D905" s="37"/>
      <c r="E905" s="37"/>
      <c r="F905" s="28"/>
      <c r="G905" s="38"/>
      <c r="H905" s="37"/>
    </row>
    <row r="906" spans="2:8">
      <c r="B906" s="26"/>
      <c r="C906" s="36"/>
      <c r="D906" s="37"/>
      <c r="E906" s="37"/>
      <c r="F906" s="28"/>
      <c r="G906" s="38"/>
      <c r="H906" s="37"/>
    </row>
    <row r="907" spans="2:8">
      <c r="B907" s="26"/>
      <c r="C907" s="36"/>
      <c r="D907" s="37"/>
      <c r="E907" s="37"/>
      <c r="F907" s="28"/>
      <c r="G907" s="38"/>
      <c r="H907" s="37"/>
    </row>
    <row r="908" spans="2:8">
      <c r="B908" s="26"/>
      <c r="C908" s="36"/>
      <c r="D908" s="37"/>
      <c r="E908" s="37"/>
      <c r="F908" s="28"/>
      <c r="G908" s="38"/>
      <c r="H908" s="37"/>
    </row>
    <row r="909" spans="2:8">
      <c r="B909" s="26"/>
      <c r="C909" s="36"/>
      <c r="D909" s="37"/>
      <c r="E909" s="37"/>
      <c r="F909" s="28"/>
      <c r="G909" s="38"/>
      <c r="H909" s="37"/>
    </row>
    <row r="910" spans="2:8">
      <c r="B910" s="26"/>
      <c r="C910" s="36"/>
      <c r="D910" s="37"/>
      <c r="E910" s="37"/>
      <c r="F910" s="28"/>
      <c r="G910" s="38"/>
      <c r="H910" s="37"/>
    </row>
    <row r="911" spans="2:8">
      <c r="B911" s="26"/>
      <c r="C911" s="36"/>
      <c r="D911" s="37"/>
      <c r="E911" s="37"/>
      <c r="F911" s="28"/>
      <c r="G911" s="38"/>
      <c r="H911" s="37"/>
    </row>
    <row r="912" spans="2:8">
      <c r="B912" s="26"/>
      <c r="C912" s="36"/>
      <c r="D912" s="37"/>
      <c r="E912" s="37"/>
      <c r="F912" s="28"/>
      <c r="G912" s="38"/>
      <c r="H912" s="37"/>
    </row>
    <row r="913" spans="2:8">
      <c r="B913" s="26"/>
      <c r="C913" s="36"/>
      <c r="D913" s="37"/>
      <c r="E913" s="37"/>
      <c r="F913" s="28"/>
      <c r="G913" s="38"/>
      <c r="H913" s="37"/>
    </row>
    <row r="914" spans="2:8">
      <c r="B914" s="26"/>
      <c r="C914" s="36"/>
      <c r="D914" s="37"/>
      <c r="E914" s="37"/>
      <c r="F914" s="28"/>
      <c r="G914" s="38"/>
      <c r="H914" s="37"/>
    </row>
    <row r="915" spans="2:8">
      <c r="B915" s="26"/>
      <c r="C915" s="36"/>
      <c r="D915" s="37"/>
      <c r="E915" s="37"/>
      <c r="F915" s="28"/>
      <c r="G915" s="38"/>
      <c r="H915" s="37"/>
    </row>
    <row r="916" spans="2:8">
      <c r="B916" s="26"/>
      <c r="C916" s="36"/>
      <c r="D916" s="37"/>
      <c r="E916" s="37"/>
      <c r="F916" s="28"/>
      <c r="G916" s="38"/>
      <c r="H916" s="37"/>
    </row>
    <row r="917" spans="2:8">
      <c r="B917" s="26"/>
      <c r="C917" s="36"/>
      <c r="D917" s="37"/>
      <c r="E917" s="37"/>
      <c r="F917" s="28"/>
      <c r="G917" s="38"/>
      <c r="H917" s="37"/>
    </row>
    <row r="918" spans="2:8">
      <c r="B918" s="26"/>
      <c r="C918" s="36"/>
      <c r="D918" s="37"/>
      <c r="E918" s="37"/>
      <c r="F918" s="28"/>
      <c r="G918" s="38"/>
      <c r="H918" s="37"/>
    </row>
    <row r="919" spans="2:8">
      <c r="B919" s="26"/>
      <c r="C919" s="36"/>
      <c r="D919" s="37"/>
      <c r="E919" s="37"/>
      <c r="F919" s="28"/>
      <c r="G919" s="38"/>
      <c r="H919" s="37"/>
    </row>
    <row r="920" spans="2:8">
      <c r="B920" s="26"/>
      <c r="C920" s="36"/>
      <c r="D920" s="37"/>
      <c r="E920" s="37"/>
      <c r="F920" s="28"/>
      <c r="G920" s="38"/>
      <c r="H920" s="37"/>
    </row>
    <row r="921" spans="2:8">
      <c r="B921" s="26"/>
      <c r="C921" s="36"/>
      <c r="D921" s="37"/>
      <c r="E921" s="37"/>
      <c r="F921" s="28"/>
      <c r="G921" s="38"/>
      <c r="H921" s="37"/>
    </row>
    <row r="922" spans="2:8">
      <c r="B922" s="26"/>
      <c r="C922" s="36"/>
      <c r="D922" s="37"/>
      <c r="E922" s="37"/>
      <c r="F922" s="28"/>
      <c r="G922" s="38"/>
      <c r="H922" s="37"/>
    </row>
    <row r="923" spans="2:8">
      <c r="B923" s="26"/>
      <c r="C923" s="27"/>
      <c r="D923" s="37"/>
      <c r="E923" s="37"/>
      <c r="F923" s="28"/>
      <c r="G923" s="38"/>
      <c r="H923" s="37"/>
    </row>
    <row r="924" spans="2:8">
      <c r="B924" s="26"/>
      <c r="C924" s="36"/>
      <c r="D924" s="37"/>
      <c r="E924" s="37"/>
      <c r="F924" s="28"/>
      <c r="G924" s="38"/>
      <c r="H924" s="37"/>
    </row>
    <row r="925" spans="2:8">
      <c r="B925" s="26"/>
      <c r="C925" s="36"/>
      <c r="D925" s="37"/>
      <c r="E925" s="37"/>
      <c r="F925" s="28"/>
      <c r="G925" s="38"/>
      <c r="H925" s="37"/>
    </row>
    <row r="926" spans="2:8">
      <c r="B926" s="26"/>
      <c r="C926" s="36"/>
      <c r="D926" s="37"/>
      <c r="E926" s="37"/>
      <c r="F926" s="28"/>
      <c r="G926" s="38"/>
      <c r="H926" s="37"/>
    </row>
    <row r="927" spans="2:8">
      <c r="B927" s="26"/>
      <c r="C927" s="36"/>
      <c r="D927" s="37"/>
      <c r="E927" s="37"/>
      <c r="F927" s="28"/>
      <c r="G927" s="38"/>
      <c r="H927" s="37"/>
    </row>
    <row r="928" spans="2:8">
      <c r="B928" s="26"/>
      <c r="C928" s="36"/>
      <c r="D928" s="37"/>
      <c r="E928" s="37"/>
      <c r="F928" s="28"/>
      <c r="G928" s="38"/>
      <c r="H928" s="37"/>
    </row>
    <row r="929" spans="2:8">
      <c r="B929" s="26"/>
      <c r="C929" s="36"/>
      <c r="D929" s="37"/>
      <c r="E929" s="37"/>
      <c r="F929" s="28"/>
      <c r="G929" s="38"/>
      <c r="H929" s="37"/>
    </row>
    <row r="930" spans="2:8">
      <c r="B930" s="26"/>
      <c r="C930" s="36"/>
      <c r="D930" s="37"/>
      <c r="E930" s="37"/>
      <c r="F930" s="28"/>
      <c r="G930" s="38"/>
      <c r="H930" s="37"/>
    </row>
    <row r="931" spans="2:8">
      <c r="B931" s="26"/>
      <c r="C931" s="36"/>
      <c r="D931" s="37"/>
      <c r="E931" s="37"/>
      <c r="F931" s="28"/>
      <c r="G931" s="38"/>
      <c r="H931" s="37"/>
    </row>
    <row r="932" spans="2:8">
      <c r="B932" s="26"/>
      <c r="C932" s="36"/>
      <c r="D932" s="37"/>
      <c r="E932" s="37"/>
      <c r="F932" s="28"/>
      <c r="G932" s="38"/>
      <c r="H932" s="37"/>
    </row>
    <row r="933" spans="2:8">
      <c r="B933" s="26"/>
      <c r="C933" s="36"/>
      <c r="D933" s="37"/>
      <c r="E933" s="37"/>
      <c r="F933" s="28"/>
      <c r="G933" s="38"/>
      <c r="H933" s="37"/>
    </row>
    <row r="934" spans="2:8">
      <c r="B934" s="26"/>
      <c r="C934" s="36"/>
      <c r="D934" s="37"/>
      <c r="E934" s="37"/>
      <c r="F934" s="28"/>
      <c r="G934" s="38"/>
      <c r="H934" s="37"/>
    </row>
    <row r="935" spans="2:8">
      <c r="B935" s="26"/>
      <c r="C935" s="36"/>
      <c r="D935" s="37"/>
      <c r="E935" s="37"/>
      <c r="F935" s="28"/>
      <c r="G935" s="38"/>
      <c r="H935" s="37"/>
    </row>
    <row r="936" spans="2:8">
      <c r="B936" s="26"/>
      <c r="C936" s="36"/>
      <c r="D936" s="37"/>
      <c r="E936" s="37"/>
      <c r="F936" s="28"/>
      <c r="G936" s="38"/>
      <c r="H936" s="37"/>
    </row>
    <row r="937" spans="2:8">
      <c r="B937" s="26"/>
      <c r="C937" s="36"/>
      <c r="D937" s="37"/>
      <c r="E937" s="37"/>
      <c r="F937" s="28"/>
      <c r="G937" s="38"/>
      <c r="H937" s="37"/>
    </row>
    <row r="938" spans="2:8">
      <c r="B938" s="26"/>
      <c r="C938" s="36"/>
      <c r="D938" s="37"/>
      <c r="E938" s="37"/>
      <c r="F938" s="28"/>
      <c r="G938" s="38"/>
      <c r="H938" s="37"/>
    </row>
    <row r="939" spans="2:8">
      <c r="B939" s="26"/>
      <c r="C939" s="36"/>
      <c r="D939" s="37"/>
      <c r="E939" s="37"/>
      <c r="F939" s="28"/>
      <c r="G939" s="38"/>
      <c r="H939" s="37"/>
    </row>
    <row r="940" spans="2:8">
      <c r="B940" s="26"/>
      <c r="C940" s="36"/>
      <c r="D940" s="37"/>
      <c r="E940" s="37"/>
      <c r="F940" s="28"/>
      <c r="G940" s="38"/>
      <c r="H940" s="37"/>
    </row>
    <row r="941" spans="2:8">
      <c r="B941" s="26"/>
      <c r="C941" s="36"/>
      <c r="D941" s="37"/>
      <c r="E941" s="37"/>
      <c r="F941" s="28"/>
      <c r="G941" s="38"/>
      <c r="H941" s="37"/>
    </row>
    <row r="942" spans="2:8">
      <c r="B942" s="26"/>
      <c r="C942" s="36"/>
      <c r="D942" s="37"/>
      <c r="E942" s="37"/>
      <c r="F942" s="28"/>
      <c r="G942" s="38"/>
      <c r="H942" s="37"/>
    </row>
    <row r="943" spans="2:8">
      <c r="B943" s="26"/>
      <c r="C943" s="36"/>
      <c r="D943" s="37"/>
      <c r="E943" s="37"/>
      <c r="F943" s="28"/>
      <c r="G943" s="38"/>
      <c r="H943" s="37"/>
    </row>
    <row r="944" spans="2:8">
      <c r="B944" s="26"/>
      <c r="C944" s="36"/>
      <c r="D944" s="37"/>
      <c r="E944" s="37"/>
      <c r="F944" s="28"/>
      <c r="G944" s="38"/>
      <c r="H944" s="37"/>
    </row>
    <row r="945" spans="2:8">
      <c r="B945" s="26"/>
      <c r="C945" s="36"/>
      <c r="D945" s="37"/>
      <c r="E945" s="37"/>
      <c r="F945" s="28"/>
      <c r="G945" s="38"/>
      <c r="H945" s="37"/>
    </row>
    <row r="946" spans="2:8">
      <c r="B946" s="26"/>
      <c r="C946" s="36"/>
      <c r="D946" s="37"/>
      <c r="E946" s="37"/>
      <c r="F946" s="28"/>
      <c r="G946" s="38"/>
      <c r="H946" s="37"/>
    </row>
    <row r="947" spans="2:8">
      <c r="B947" s="26"/>
      <c r="C947" s="27"/>
      <c r="D947" s="37"/>
      <c r="E947" s="37"/>
      <c r="F947" s="28"/>
      <c r="G947" s="38"/>
      <c r="H947" s="37"/>
    </row>
    <row r="948" spans="2:8">
      <c r="B948" s="26"/>
      <c r="C948" s="36"/>
      <c r="D948" s="37"/>
      <c r="E948" s="37"/>
      <c r="F948" s="28"/>
      <c r="G948" s="38"/>
      <c r="H948" s="37"/>
    </row>
    <row r="949" spans="2:8">
      <c r="B949" s="26"/>
      <c r="C949" s="36"/>
      <c r="D949" s="37"/>
      <c r="E949" s="37"/>
      <c r="F949" s="28"/>
      <c r="G949" s="38"/>
      <c r="H949" s="37"/>
    </row>
    <row r="950" spans="2:8">
      <c r="B950" s="26"/>
      <c r="C950" s="36"/>
      <c r="D950" s="37"/>
      <c r="E950" s="37"/>
      <c r="F950" s="28"/>
      <c r="G950" s="38"/>
      <c r="H950" s="37"/>
    </row>
    <row r="951" spans="2:8">
      <c r="B951" s="26"/>
      <c r="C951" s="36"/>
      <c r="D951" s="37"/>
      <c r="E951" s="37"/>
      <c r="F951" s="28"/>
      <c r="G951" s="38"/>
      <c r="H951" s="37"/>
    </row>
    <row r="952" spans="2:8">
      <c r="B952" s="26"/>
      <c r="C952" s="36"/>
      <c r="D952" s="37"/>
      <c r="E952" s="37"/>
      <c r="F952" s="28"/>
      <c r="G952" s="38"/>
      <c r="H952" s="37"/>
    </row>
    <row r="953" spans="2:8">
      <c r="B953" s="26"/>
      <c r="C953" s="36"/>
      <c r="D953" s="37"/>
      <c r="E953" s="37"/>
      <c r="F953" s="28"/>
      <c r="G953" s="38"/>
      <c r="H953" s="37"/>
    </row>
    <row r="954" spans="2:8">
      <c r="B954" s="26"/>
      <c r="C954" s="36"/>
      <c r="D954" s="37"/>
      <c r="E954" s="37"/>
      <c r="F954" s="28"/>
      <c r="G954" s="38"/>
      <c r="H954" s="37"/>
    </row>
    <row r="955" spans="2:8">
      <c r="B955" s="26"/>
      <c r="C955" s="36"/>
      <c r="D955" s="37"/>
      <c r="E955" s="37"/>
      <c r="F955" s="28"/>
      <c r="G955" s="38"/>
      <c r="H955" s="37"/>
    </row>
    <row r="956" spans="2:8">
      <c r="B956" s="26"/>
      <c r="C956" s="36"/>
      <c r="D956" s="37"/>
      <c r="E956" s="37"/>
      <c r="F956" s="28"/>
      <c r="G956" s="38"/>
      <c r="H956" s="37"/>
    </row>
    <row r="957" spans="2:8">
      <c r="B957" s="26"/>
      <c r="C957" s="36"/>
      <c r="D957" s="37"/>
      <c r="E957" s="37"/>
      <c r="F957" s="28"/>
      <c r="G957" s="38"/>
      <c r="H957" s="37"/>
    </row>
    <row r="958" spans="2:8">
      <c r="B958" s="26"/>
      <c r="C958" s="36"/>
      <c r="D958" s="37"/>
      <c r="E958" s="37"/>
      <c r="F958" s="28"/>
      <c r="G958" s="38"/>
      <c r="H958" s="37"/>
    </row>
    <row r="959" spans="2:8">
      <c r="B959" s="26"/>
      <c r="C959" s="36"/>
      <c r="D959" s="37"/>
      <c r="E959" s="37"/>
      <c r="F959" s="28"/>
      <c r="G959" s="38"/>
      <c r="H959" s="37"/>
    </row>
    <row r="960" spans="2:8">
      <c r="B960" s="26"/>
      <c r="C960" s="36"/>
      <c r="D960" s="37"/>
      <c r="E960" s="37"/>
      <c r="F960" s="28"/>
      <c r="G960" s="38"/>
      <c r="H960" s="37"/>
    </row>
    <row r="961" spans="2:8">
      <c r="B961" s="26"/>
      <c r="C961" s="36"/>
      <c r="D961" s="37"/>
      <c r="E961" s="37"/>
      <c r="F961" s="28"/>
      <c r="G961" s="38"/>
      <c r="H961" s="37"/>
    </row>
    <row r="962" spans="2:8">
      <c r="B962" s="26"/>
      <c r="C962" s="36"/>
      <c r="D962" s="37"/>
      <c r="E962" s="37"/>
      <c r="F962" s="28"/>
      <c r="G962" s="38"/>
      <c r="H962" s="37"/>
    </row>
    <row r="963" spans="2:8">
      <c r="B963" s="26"/>
      <c r="C963" s="36"/>
      <c r="D963" s="37"/>
      <c r="E963" s="37"/>
      <c r="F963" s="28"/>
      <c r="G963" s="38"/>
      <c r="H963" s="37"/>
    </row>
    <row r="964" spans="2:8">
      <c r="B964" s="26"/>
      <c r="C964" s="36"/>
      <c r="D964" s="37"/>
      <c r="E964" s="37"/>
      <c r="F964" s="28"/>
      <c r="G964" s="38"/>
      <c r="H964" s="37"/>
    </row>
    <row r="965" spans="2:8">
      <c r="B965" s="26"/>
      <c r="C965" s="36"/>
      <c r="D965" s="37"/>
      <c r="E965" s="37"/>
      <c r="F965" s="28"/>
      <c r="G965" s="38"/>
      <c r="H965" s="37"/>
    </row>
    <row r="966" spans="2:8">
      <c r="B966" s="26"/>
      <c r="C966" s="36"/>
      <c r="D966" s="37"/>
      <c r="E966" s="37"/>
      <c r="F966" s="28"/>
      <c r="G966" s="38"/>
      <c r="H966" s="37"/>
    </row>
    <row r="967" spans="2:8">
      <c r="B967" s="26"/>
      <c r="C967" s="36"/>
      <c r="D967" s="37"/>
      <c r="E967" s="37"/>
      <c r="F967" s="28"/>
      <c r="G967" s="38"/>
      <c r="H967" s="37"/>
    </row>
    <row r="968" spans="2:8">
      <c r="B968" s="26"/>
      <c r="C968" s="36"/>
      <c r="D968" s="37"/>
      <c r="E968" s="37"/>
      <c r="F968" s="28"/>
      <c r="G968" s="38"/>
      <c r="H968" s="37"/>
    </row>
    <row r="969" spans="2:8">
      <c r="B969" s="26"/>
      <c r="C969" s="36"/>
      <c r="D969" s="37"/>
      <c r="E969" s="37"/>
      <c r="F969" s="28"/>
      <c r="G969" s="38"/>
      <c r="H969" s="37"/>
    </row>
    <row r="970" spans="2:8">
      <c r="B970" s="26"/>
      <c r="C970" s="36"/>
      <c r="D970" s="37"/>
      <c r="E970" s="37"/>
      <c r="F970" s="28"/>
      <c r="G970" s="38"/>
      <c r="H970" s="37"/>
    </row>
    <row r="971" spans="2:8">
      <c r="B971" s="26"/>
      <c r="C971" s="27"/>
      <c r="D971" s="37"/>
      <c r="E971" s="37"/>
      <c r="F971" s="28"/>
      <c r="G971" s="38"/>
      <c r="H971" s="37"/>
    </row>
    <row r="972" spans="2:8">
      <c r="B972" s="26"/>
      <c r="C972" s="36"/>
      <c r="D972" s="37"/>
      <c r="E972" s="37"/>
      <c r="F972" s="28"/>
      <c r="G972" s="38"/>
      <c r="H972" s="37"/>
    </row>
    <row r="973" spans="2:8">
      <c r="B973" s="26"/>
      <c r="C973" s="36"/>
      <c r="D973" s="37"/>
      <c r="E973" s="37"/>
      <c r="F973" s="28"/>
      <c r="G973" s="38"/>
      <c r="H973" s="37"/>
    </row>
    <row r="974" spans="2:8">
      <c r="B974" s="26"/>
      <c r="C974" s="36"/>
      <c r="D974" s="37"/>
      <c r="E974" s="37"/>
      <c r="F974" s="28"/>
      <c r="G974" s="38"/>
      <c r="H974" s="37"/>
    </row>
    <row r="975" spans="2:8">
      <c r="B975" s="26"/>
      <c r="C975" s="36"/>
      <c r="D975" s="37"/>
      <c r="E975" s="37"/>
      <c r="F975" s="28"/>
      <c r="G975" s="38"/>
      <c r="H975" s="37"/>
    </row>
    <row r="976" spans="2:8">
      <c r="B976" s="26"/>
      <c r="C976" s="36"/>
      <c r="D976" s="37"/>
      <c r="E976" s="37"/>
      <c r="F976" s="28"/>
      <c r="G976" s="38"/>
      <c r="H976" s="37"/>
    </row>
    <row r="977" spans="2:8">
      <c r="B977" s="26"/>
      <c r="C977" s="36"/>
      <c r="D977" s="37"/>
      <c r="E977" s="37"/>
      <c r="F977" s="28"/>
      <c r="G977" s="38"/>
      <c r="H977" s="37"/>
    </row>
    <row r="978" spans="2:8">
      <c r="B978" s="26"/>
      <c r="C978" s="36"/>
      <c r="D978" s="37"/>
      <c r="E978" s="37"/>
      <c r="F978" s="28"/>
      <c r="G978" s="38"/>
      <c r="H978" s="37"/>
    </row>
    <row r="979" spans="2:8">
      <c r="B979" s="26"/>
      <c r="C979" s="36"/>
      <c r="D979" s="37"/>
      <c r="E979" s="37"/>
      <c r="F979" s="28"/>
      <c r="G979" s="38"/>
      <c r="H979" s="37"/>
    </row>
    <row r="980" spans="2:8">
      <c r="B980" s="26"/>
      <c r="C980" s="36"/>
      <c r="D980" s="37"/>
      <c r="E980" s="37"/>
      <c r="F980" s="28"/>
      <c r="G980" s="38"/>
      <c r="H980" s="37"/>
    </row>
    <row r="981" spans="2:8">
      <c r="B981" s="26"/>
      <c r="C981" s="36"/>
      <c r="D981" s="37"/>
      <c r="E981" s="37"/>
      <c r="F981" s="28"/>
      <c r="G981" s="38"/>
      <c r="H981" s="37"/>
    </row>
    <row r="982" spans="2:8">
      <c r="B982" s="26"/>
      <c r="C982" s="36"/>
      <c r="D982" s="37"/>
      <c r="E982" s="37"/>
      <c r="F982" s="28"/>
      <c r="G982" s="38"/>
      <c r="H982" s="37"/>
    </row>
    <row r="983" spans="2:8">
      <c r="B983" s="26"/>
      <c r="C983" s="36"/>
      <c r="D983" s="37"/>
      <c r="E983" s="37"/>
      <c r="F983" s="28"/>
      <c r="G983" s="38"/>
      <c r="H983" s="37"/>
    </row>
    <row r="984" spans="2:8">
      <c r="B984" s="26"/>
      <c r="C984" s="36"/>
      <c r="D984" s="37"/>
      <c r="E984" s="37"/>
      <c r="F984" s="28"/>
      <c r="G984" s="38"/>
      <c r="H984" s="37"/>
    </row>
    <row r="985" spans="2:8">
      <c r="B985" s="26"/>
      <c r="C985" s="36"/>
      <c r="D985" s="37"/>
      <c r="E985" s="37"/>
      <c r="F985" s="28"/>
      <c r="G985" s="38"/>
      <c r="H985" s="37"/>
    </row>
    <row r="986" spans="2:8">
      <c r="B986" s="26"/>
      <c r="C986" s="36"/>
      <c r="D986" s="37"/>
      <c r="E986" s="37"/>
      <c r="F986" s="28"/>
      <c r="G986" s="38"/>
      <c r="H986" s="37"/>
    </row>
    <row r="987" spans="2:8">
      <c r="B987" s="26"/>
      <c r="C987" s="36"/>
      <c r="D987" s="37"/>
      <c r="E987" s="37"/>
      <c r="F987" s="28"/>
      <c r="G987" s="38"/>
      <c r="H987" s="37"/>
    </row>
    <row r="988" spans="2:8">
      <c r="B988" s="26"/>
      <c r="C988" s="36"/>
      <c r="D988" s="37"/>
      <c r="E988" s="37"/>
      <c r="F988" s="28"/>
      <c r="G988" s="38"/>
      <c r="H988" s="37"/>
    </row>
    <row r="989" spans="2:8">
      <c r="B989" s="26"/>
      <c r="C989" s="36"/>
      <c r="D989" s="37"/>
      <c r="E989" s="37"/>
      <c r="F989" s="28"/>
      <c r="G989" s="38"/>
      <c r="H989" s="37"/>
    </row>
    <row r="990" spans="2:8">
      <c r="B990" s="26"/>
      <c r="C990" s="36"/>
      <c r="D990" s="37"/>
      <c r="E990" s="37"/>
      <c r="F990" s="28"/>
      <c r="G990" s="38"/>
      <c r="H990" s="37"/>
    </row>
    <row r="991" spans="2:8">
      <c r="B991" s="26"/>
      <c r="C991" s="36"/>
      <c r="D991" s="37"/>
      <c r="E991" s="37"/>
      <c r="F991" s="28"/>
      <c r="G991" s="38"/>
      <c r="H991" s="37"/>
    </row>
    <row r="992" spans="2:8">
      <c r="B992" s="26"/>
      <c r="C992" s="36"/>
      <c r="D992" s="37"/>
      <c r="E992" s="37"/>
      <c r="F992" s="28"/>
      <c r="G992" s="38"/>
      <c r="H992" s="37"/>
    </row>
    <row r="993" spans="2:8">
      <c r="B993" s="26"/>
      <c r="C993" s="36"/>
      <c r="D993" s="37"/>
      <c r="E993" s="37"/>
      <c r="F993" s="28"/>
      <c r="G993" s="38"/>
      <c r="H993" s="37"/>
    </row>
    <row r="994" spans="2:8">
      <c r="B994" s="26"/>
      <c r="C994" s="36"/>
      <c r="D994" s="37"/>
      <c r="E994" s="37"/>
      <c r="F994" s="28"/>
      <c r="G994" s="38"/>
      <c r="H994" s="37"/>
    </row>
    <row r="995" spans="2:8">
      <c r="B995" s="26"/>
      <c r="C995" s="27"/>
      <c r="D995" s="37"/>
      <c r="E995" s="37"/>
      <c r="F995" s="28"/>
      <c r="G995" s="38"/>
      <c r="H995" s="37"/>
    </row>
    <row r="996" spans="2:8">
      <c r="B996" s="26"/>
      <c r="C996" s="36"/>
      <c r="D996" s="37"/>
      <c r="E996" s="37"/>
      <c r="F996" s="28"/>
      <c r="G996" s="38"/>
      <c r="H996" s="37"/>
    </row>
    <row r="997" spans="2:8">
      <c r="B997" s="26"/>
      <c r="C997" s="36"/>
      <c r="D997" s="37"/>
      <c r="E997" s="37"/>
      <c r="F997" s="28"/>
      <c r="G997" s="38"/>
      <c r="H997" s="37"/>
    </row>
    <row r="998" spans="2:8">
      <c r="B998" s="26"/>
      <c r="C998" s="36"/>
      <c r="D998" s="37"/>
      <c r="E998" s="37"/>
      <c r="F998" s="28"/>
      <c r="G998" s="38"/>
      <c r="H998" s="37"/>
    </row>
    <row r="999" spans="2:8">
      <c r="B999" s="26"/>
      <c r="C999" s="36"/>
      <c r="D999" s="37"/>
      <c r="E999" s="37"/>
      <c r="F999" s="28"/>
      <c r="G999" s="38"/>
      <c r="H999" s="37"/>
    </row>
    <row r="1000" spans="2:8">
      <c r="B1000" s="26"/>
      <c r="C1000" s="27"/>
      <c r="D1000" s="37"/>
      <c r="E1000" s="37"/>
      <c r="F1000" s="28"/>
      <c r="G1000" s="38"/>
      <c r="H1000" s="37"/>
    </row>
    <row r="1001" spans="2:8">
      <c r="B1001" s="26"/>
      <c r="C1001" s="27"/>
      <c r="D1001" s="37"/>
      <c r="E1001" s="37"/>
      <c r="F1001" s="28"/>
      <c r="G1001" s="38"/>
      <c r="H1001" s="37"/>
    </row>
    <row r="1002" spans="2:8">
      <c r="B1002" s="26"/>
      <c r="C1002" s="27"/>
      <c r="D1002" s="37"/>
      <c r="E1002" s="37"/>
      <c r="F1002" s="28"/>
      <c r="G1002" s="38"/>
      <c r="H1002" s="37"/>
    </row>
    <row r="1003" spans="2:8">
      <c r="B1003" s="26"/>
      <c r="C1003" s="27"/>
      <c r="D1003" s="37"/>
      <c r="E1003" s="37"/>
      <c r="F1003" s="28"/>
      <c r="G1003" s="38"/>
      <c r="H1003" s="37"/>
    </row>
    <row r="1004" spans="2:8">
      <c r="B1004" s="26"/>
      <c r="C1004" s="36"/>
      <c r="D1004" s="37"/>
      <c r="E1004" s="37"/>
      <c r="F1004" s="28"/>
      <c r="G1004" s="38"/>
      <c r="H1004" s="37"/>
    </row>
    <row r="1005" spans="2:8">
      <c r="B1005" s="26"/>
      <c r="C1005" s="36"/>
      <c r="D1005" s="37"/>
      <c r="E1005" s="37"/>
      <c r="F1005" s="28"/>
      <c r="G1005" s="38"/>
      <c r="H1005" s="37"/>
    </row>
    <row r="1006" spans="2:8">
      <c r="B1006" s="26"/>
      <c r="C1006" s="36"/>
      <c r="D1006" s="37"/>
      <c r="E1006" s="37"/>
      <c r="F1006" s="28"/>
      <c r="G1006" s="38"/>
      <c r="H1006" s="37"/>
    </row>
    <row r="1007" spans="2:8">
      <c r="B1007" s="26"/>
      <c r="C1007" s="36"/>
      <c r="D1007" s="37"/>
      <c r="E1007" s="37"/>
      <c r="F1007" s="28"/>
      <c r="G1007" s="38"/>
      <c r="H1007" s="37"/>
    </row>
    <row r="1008" spans="2:8">
      <c r="B1008" s="26"/>
      <c r="C1008" s="36"/>
      <c r="D1008" s="37"/>
      <c r="E1008" s="37"/>
      <c r="F1008" s="28"/>
      <c r="G1008" s="38"/>
      <c r="H1008" s="37"/>
    </row>
    <row r="1009" spans="2:8">
      <c r="B1009" s="26"/>
      <c r="C1009" s="36"/>
      <c r="D1009" s="37"/>
      <c r="E1009" s="37"/>
      <c r="F1009" s="28"/>
      <c r="G1009" s="38"/>
      <c r="H1009" s="37"/>
    </row>
    <row r="1010" spans="2:8">
      <c r="B1010" s="26"/>
      <c r="C1010" s="36"/>
      <c r="D1010" s="37"/>
      <c r="E1010" s="37"/>
      <c r="F1010" s="28"/>
      <c r="G1010" s="38"/>
      <c r="H1010" s="37"/>
    </row>
    <row r="1011" spans="2:8">
      <c r="B1011" s="26"/>
      <c r="C1011" s="36"/>
      <c r="D1011" s="37"/>
      <c r="E1011" s="37"/>
      <c r="F1011" s="28"/>
      <c r="G1011" s="38"/>
      <c r="H1011" s="37"/>
    </row>
    <row r="1012" spans="2:8">
      <c r="B1012" s="26"/>
      <c r="C1012" s="36"/>
      <c r="D1012" s="37"/>
      <c r="E1012" s="37"/>
      <c r="F1012" s="28"/>
      <c r="G1012" s="38"/>
      <c r="H1012" s="37"/>
    </row>
    <row r="1013" spans="2:8">
      <c r="B1013" s="26"/>
      <c r="C1013" s="36"/>
      <c r="D1013" s="37"/>
      <c r="E1013" s="37"/>
      <c r="F1013" s="28"/>
      <c r="G1013" s="38"/>
      <c r="H1013" s="37"/>
    </row>
    <row r="1014" spans="2:8">
      <c r="B1014" s="26"/>
      <c r="C1014" s="36"/>
      <c r="D1014" s="37"/>
      <c r="E1014" s="37"/>
      <c r="F1014" s="28"/>
      <c r="G1014" s="38"/>
      <c r="H1014" s="37"/>
    </row>
    <row r="1015" spans="2:8">
      <c r="B1015" s="26"/>
      <c r="C1015" s="36"/>
      <c r="D1015" s="37"/>
      <c r="E1015" s="37"/>
      <c r="F1015" s="28"/>
      <c r="G1015" s="38"/>
      <c r="H1015" s="37"/>
    </row>
    <row r="1016" spans="2:8">
      <c r="B1016" s="26"/>
      <c r="C1016" s="36"/>
      <c r="D1016" s="37"/>
      <c r="E1016" s="37"/>
      <c r="F1016" s="28"/>
      <c r="G1016" s="38"/>
      <c r="H1016" s="37"/>
    </row>
    <row r="1017" spans="2:8">
      <c r="B1017" s="26"/>
      <c r="C1017" s="36"/>
      <c r="D1017" s="37"/>
      <c r="E1017" s="37"/>
      <c r="F1017" s="28"/>
      <c r="G1017" s="38"/>
      <c r="H1017" s="37"/>
    </row>
    <row r="1018" spans="2:8">
      <c r="B1018" s="26"/>
      <c r="C1018" s="27"/>
      <c r="D1018" s="37"/>
      <c r="E1018" s="37"/>
      <c r="F1018" s="28"/>
      <c r="G1018" s="38"/>
      <c r="H1018" s="37"/>
    </row>
    <row r="1019" spans="2:8">
      <c r="B1019" s="26"/>
      <c r="C1019" s="36"/>
      <c r="D1019" s="37"/>
      <c r="E1019" s="37"/>
      <c r="F1019" s="28"/>
      <c r="G1019" s="38"/>
      <c r="H1019" s="37"/>
    </row>
    <row r="1020" spans="2:8">
      <c r="B1020" s="26"/>
      <c r="C1020" s="27"/>
      <c r="D1020" s="37"/>
      <c r="E1020" s="37"/>
      <c r="F1020" s="28"/>
      <c r="G1020" s="38"/>
      <c r="H1020" s="37"/>
    </row>
    <row r="1021" spans="2:8">
      <c r="B1021" s="26"/>
      <c r="C1021" s="27"/>
      <c r="D1021" s="37"/>
      <c r="E1021" s="37"/>
      <c r="F1021" s="28"/>
      <c r="G1021" s="38"/>
      <c r="H1021" s="37"/>
    </row>
    <row r="1022" spans="2:8">
      <c r="B1022" s="26"/>
      <c r="C1022" s="36"/>
      <c r="D1022" s="37"/>
      <c r="E1022" s="37"/>
      <c r="F1022" s="28"/>
      <c r="G1022" s="38"/>
      <c r="H1022" s="37"/>
    </row>
    <row r="1023" spans="2:8">
      <c r="B1023" s="26"/>
      <c r="C1023" s="36"/>
      <c r="D1023" s="37"/>
      <c r="E1023" s="37"/>
      <c r="F1023" s="28"/>
      <c r="G1023" s="38"/>
      <c r="H1023" s="37"/>
    </row>
    <row r="1024" spans="2:8">
      <c r="B1024" s="26"/>
      <c r="C1024" s="36"/>
      <c r="D1024" s="37"/>
      <c r="E1024" s="37"/>
      <c r="F1024" s="28"/>
      <c r="G1024" s="38"/>
      <c r="H1024" s="37"/>
    </row>
    <row r="1025" spans="2:8">
      <c r="B1025" s="26"/>
      <c r="C1025" s="36"/>
      <c r="D1025" s="37"/>
      <c r="E1025" s="37"/>
      <c r="F1025" s="28"/>
      <c r="G1025" s="38"/>
      <c r="H1025" s="37"/>
    </row>
    <row r="1026" spans="2:8">
      <c r="B1026" s="26"/>
      <c r="C1026" s="36"/>
      <c r="D1026" s="37"/>
      <c r="E1026" s="37"/>
      <c r="F1026" s="28"/>
      <c r="G1026" s="38"/>
      <c r="H1026" s="37"/>
    </row>
    <row r="1027" spans="2:8">
      <c r="B1027" s="26"/>
      <c r="C1027" s="36"/>
      <c r="D1027" s="37"/>
      <c r="E1027" s="37"/>
      <c r="F1027" s="28"/>
      <c r="G1027" s="38"/>
      <c r="H1027" s="37"/>
    </row>
    <row r="1028" spans="2:8">
      <c r="B1028" s="26"/>
      <c r="C1028" s="36"/>
      <c r="D1028" s="37"/>
      <c r="E1028" s="37"/>
      <c r="F1028" s="28"/>
      <c r="G1028" s="38"/>
      <c r="H1028" s="37"/>
    </row>
    <row r="1029" spans="2:8">
      <c r="B1029" s="26"/>
      <c r="C1029" s="36"/>
      <c r="D1029" s="37"/>
      <c r="E1029" s="37"/>
      <c r="F1029" s="28"/>
      <c r="G1029" s="38"/>
      <c r="H1029" s="37"/>
    </row>
    <row r="1030" spans="2:8">
      <c r="B1030" s="26"/>
      <c r="C1030" s="36"/>
      <c r="D1030" s="37"/>
      <c r="E1030" s="37"/>
      <c r="F1030" s="28"/>
      <c r="G1030" s="38"/>
      <c r="H1030" s="37"/>
    </row>
    <row r="1031" spans="2:8">
      <c r="B1031" s="26"/>
      <c r="C1031" s="36"/>
      <c r="D1031" s="37"/>
      <c r="E1031" s="37"/>
      <c r="F1031" s="28"/>
      <c r="G1031" s="38"/>
      <c r="H1031" s="37"/>
    </row>
    <row r="1032" spans="2:8">
      <c r="B1032" s="26"/>
      <c r="C1032" s="36"/>
      <c r="D1032" s="37"/>
      <c r="E1032" s="37"/>
      <c r="F1032" s="28"/>
      <c r="G1032" s="38"/>
      <c r="H1032" s="37"/>
    </row>
    <row r="1033" spans="2:8">
      <c r="B1033" s="26"/>
      <c r="C1033" s="36"/>
      <c r="D1033" s="37"/>
      <c r="E1033" s="37"/>
      <c r="F1033" s="28"/>
      <c r="G1033" s="38"/>
      <c r="H1033" s="37"/>
    </row>
    <row r="1034" spans="2:8">
      <c r="B1034" s="26"/>
      <c r="C1034" s="36"/>
      <c r="D1034" s="37"/>
      <c r="E1034" s="37"/>
      <c r="F1034" s="28"/>
      <c r="G1034" s="38"/>
      <c r="H1034" s="37"/>
    </row>
    <row r="1035" spans="2:8">
      <c r="B1035" s="26"/>
      <c r="C1035" s="36"/>
      <c r="D1035" s="37"/>
      <c r="E1035" s="37"/>
      <c r="F1035" s="28"/>
      <c r="G1035" s="38"/>
      <c r="H1035" s="37"/>
    </row>
    <row r="1036" spans="2:8">
      <c r="B1036" s="26"/>
      <c r="C1036" s="36"/>
      <c r="D1036" s="37"/>
      <c r="E1036" s="37"/>
      <c r="F1036" s="28"/>
      <c r="G1036" s="38"/>
      <c r="H1036" s="37"/>
    </row>
    <row r="1037" spans="2:8">
      <c r="B1037" s="26"/>
      <c r="C1037" s="36"/>
      <c r="D1037" s="37"/>
      <c r="E1037" s="37"/>
      <c r="F1037" s="28"/>
      <c r="G1037" s="38"/>
      <c r="H1037" s="37"/>
    </row>
    <row r="1038" spans="2:8">
      <c r="B1038" s="26"/>
      <c r="C1038" s="36"/>
      <c r="D1038" s="37"/>
      <c r="E1038" s="37"/>
      <c r="F1038" s="28"/>
      <c r="G1038" s="38"/>
      <c r="H1038" s="37"/>
    </row>
    <row r="1039" spans="2:8">
      <c r="B1039" s="26"/>
      <c r="C1039" s="36"/>
      <c r="D1039" s="37"/>
      <c r="E1039" s="37"/>
      <c r="F1039" s="28"/>
      <c r="G1039" s="38"/>
      <c r="H1039" s="37"/>
    </row>
    <row r="1040" spans="2:8">
      <c r="B1040" s="26"/>
      <c r="C1040" s="36"/>
      <c r="D1040" s="37"/>
      <c r="E1040" s="37"/>
      <c r="F1040" s="28"/>
      <c r="G1040" s="38"/>
      <c r="H1040" s="37"/>
    </row>
    <row r="1041" spans="2:8">
      <c r="B1041" s="26"/>
      <c r="C1041" s="36"/>
      <c r="D1041" s="37"/>
      <c r="E1041" s="37"/>
      <c r="F1041" s="28"/>
      <c r="G1041" s="38"/>
      <c r="H1041" s="37"/>
    </row>
    <row r="1042" spans="2:8">
      <c r="B1042" s="26"/>
      <c r="C1042" s="27"/>
      <c r="D1042" s="37"/>
      <c r="E1042" s="37"/>
      <c r="F1042" s="28"/>
      <c r="G1042" s="38"/>
      <c r="H1042" s="37"/>
    </row>
    <row r="1043" spans="2:8">
      <c r="B1043" s="26"/>
      <c r="C1043" s="36"/>
      <c r="D1043" s="37"/>
      <c r="E1043" s="37"/>
      <c r="F1043" s="28"/>
      <c r="G1043" s="38"/>
      <c r="H1043" s="37"/>
    </row>
    <row r="1044" spans="2:8">
      <c r="B1044" s="26"/>
      <c r="C1044" s="36"/>
      <c r="D1044" s="37"/>
      <c r="E1044" s="37"/>
      <c r="F1044" s="28"/>
      <c r="G1044" s="38"/>
      <c r="H1044" s="37"/>
    </row>
    <row r="1045" spans="2:8">
      <c r="B1045" s="26"/>
      <c r="C1045" s="36"/>
      <c r="D1045" s="37"/>
      <c r="E1045" s="37"/>
      <c r="F1045" s="28"/>
      <c r="G1045" s="38"/>
      <c r="H1045" s="37"/>
    </row>
    <row r="1046" spans="2:8">
      <c r="B1046" s="26"/>
      <c r="C1046" s="36"/>
      <c r="D1046" s="37"/>
      <c r="E1046" s="37"/>
      <c r="F1046" s="28"/>
      <c r="G1046" s="38"/>
      <c r="H1046" s="37"/>
    </row>
    <row r="1047" spans="2:8">
      <c r="B1047" s="26"/>
      <c r="C1047" s="27"/>
      <c r="D1047" s="37"/>
      <c r="E1047" s="37"/>
      <c r="F1047" s="28"/>
      <c r="G1047" s="38"/>
      <c r="H1047" s="37"/>
    </row>
    <row r="1048" spans="2:8">
      <c r="B1048" s="26"/>
      <c r="C1048" s="27"/>
      <c r="D1048" s="37"/>
      <c r="E1048" s="37"/>
      <c r="F1048" s="28"/>
      <c r="G1048" s="38"/>
      <c r="H1048" s="37"/>
    </row>
    <row r="1049" spans="2:8">
      <c r="B1049" s="26"/>
      <c r="C1049" s="27"/>
      <c r="D1049" s="37"/>
      <c r="E1049" s="37"/>
      <c r="F1049" s="28"/>
      <c r="G1049" s="38"/>
      <c r="H1049" s="37"/>
    </row>
    <row r="1050" spans="2:8">
      <c r="B1050" s="26"/>
      <c r="C1050" s="27"/>
      <c r="D1050" s="37"/>
      <c r="E1050" s="37"/>
      <c r="F1050" s="28"/>
      <c r="G1050" s="38"/>
      <c r="H1050" s="37"/>
    </row>
    <row r="1051" spans="2:8">
      <c r="B1051" s="26"/>
      <c r="C1051" s="27"/>
      <c r="D1051" s="37"/>
      <c r="E1051" s="37"/>
      <c r="F1051" s="28"/>
      <c r="G1051" s="38"/>
      <c r="H1051" s="37"/>
    </row>
    <row r="1052" spans="2:8">
      <c r="B1052" s="26"/>
      <c r="C1052" s="36"/>
      <c r="D1052" s="37"/>
      <c r="E1052" s="37"/>
      <c r="F1052" s="28"/>
      <c r="G1052" s="38"/>
      <c r="H1052" s="37"/>
    </row>
    <row r="1053" spans="2:8">
      <c r="B1053" s="26"/>
      <c r="C1053" s="36"/>
      <c r="D1053" s="37"/>
      <c r="E1053" s="37"/>
      <c r="F1053" s="28"/>
      <c r="G1053" s="38"/>
      <c r="H1053" s="37"/>
    </row>
    <row r="1054" spans="2:8">
      <c r="B1054" s="26"/>
      <c r="C1054" s="36"/>
      <c r="D1054" s="37"/>
      <c r="E1054" s="37"/>
      <c r="F1054" s="28"/>
      <c r="G1054" s="38"/>
      <c r="H1054" s="37"/>
    </row>
    <row r="1055" spans="2:8">
      <c r="B1055" s="26"/>
      <c r="C1055" s="36"/>
      <c r="D1055" s="37"/>
      <c r="E1055" s="37"/>
      <c r="F1055" s="28"/>
      <c r="G1055" s="38"/>
      <c r="H1055" s="37"/>
    </row>
    <row r="1056" spans="2:8">
      <c r="B1056" s="26"/>
      <c r="C1056" s="36"/>
      <c r="D1056" s="37"/>
      <c r="E1056" s="37"/>
      <c r="F1056" s="28"/>
      <c r="G1056" s="38"/>
      <c r="H1056" s="37"/>
    </row>
    <row r="1057" spans="2:8">
      <c r="B1057" s="26"/>
      <c r="C1057" s="36"/>
      <c r="D1057" s="37"/>
      <c r="E1057" s="37"/>
      <c r="F1057" s="28"/>
      <c r="G1057" s="38"/>
      <c r="H1057" s="37"/>
    </row>
    <row r="1058" spans="2:8">
      <c r="B1058" s="26"/>
      <c r="C1058" s="36"/>
      <c r="D1058" s="37"/>
      <c r="E1058" s="37"/>
      <c r="F1058" s="28"/>
      <c r="G1058" s="38"/>
      <c r="H1058" s="37"/>
    </row>
    <row r="1059" spans="2:8">
      <c r="B1059" s="26"/>
      <c r="C1059" s="36"/>
      <c r="D1059" s="37"/>
      <c r="E1059" s="37"/>
      <c r="F1059" s="28"/>
      <c r="G1059" s="38"/>
      <c r="H1059" s="37"/>
    </row>
    <row r="1060" spans="2:8">
      <c r="B1060" s="26"/>
      <c r="C1060" s="36"/>
      <c r="D1060" s="37"/>
      <c r="E1060" s="37"/>
      <c r="F1060" s="28"/>
      <c r="G1060" s="38"/>
      <c r="H1060" s="37"/>
    </row>
    <row r="1061" spans="2:8">
      <c r="B1061" s="26"/>
      <c r="C1061" s="36"/>
      <c r="D1061" s="37"/>
      <c r="E1061" s="37"/>
      <c r="F1061" s="28"/>
      <c r="G1061" s="38"/>
      <c r="H1061" s="37"/>
    </row>
    <row r="1062" spans="2:8">
      <c r="B1062" s="26"/>
      <c r="C1062" s="36"/>
      <c r="D1062" s="37"/>
      <c r="E1062" s="37"/>
      <c r="F1062" s="28"/>
      <c r="G1062" s="38"/>
      <c r="H1062" s="37"/>
    </row>
    <row r="1063" spans="2:8">
      <c r="B1063" s="26"/>
      <c r="C1063" s="36"/>
      <c r="D1063" s="37"/>
      <c r="E1063" s="37"/>
      <c r="F1063" s="28"/>
      <c r="G1063" s="38"/>
      <c r="H1063" s="37"/>
    </row>
    <row r="1064" spans="2:8">
      <c r="B1064" s="26"/>
      <c r="C1064" s="36"/>
      <c r="D1064" s="37"/>
      <c r="E1064" s="37"/>
      <c r="F1064" s="28"/>
      <c r="G1064" s="38"/>
      <c r="H1064" s="37"/>
    </row>
    <row r="1065" spans="2:8">
      <c r="B1065" s="26"/>
      <c r="C1065" s="36"/>
      <c r="D1065" s="37"/>
      <c r="E1065" s="37"/>
      <c r="F1065" s="28"/>
      <c r="G1065" s="38"/>
      <c r="H1065" s="37"/>
    </row>
    <row r="1066" spans="2:8">
      <c r="B1066" s="26"/>
      <c r="C1066" s="36"/>
      <c r="D1066" s="37"/>
      <c r="E1066" s="37"/>
      <c r="F1066" s="28"/>
      <c r="G1066" s="38"/>
      <c r="H1066" s="37"/>
    </row>
    <row r="1067" spans="2:8">
      <c r="B1067" s="26"/>
      <c r="C1067" s="36"/>
      <c r="D1067" s="37"/>
      <c r="E1067" s="37"/>
      <c r="F1067" s="28"/>
      <c r="G1067" s="38"/>
      <c r="H1067" s="37"/>
    </row>
    <row r="1068" spans="2:8">
      <c r="B1068" s="26"/>
      <c r="C1068" s="36"/>
      <c r="D1068" s="37"/>
      <c r="E1068" s="37"/>
      <c r="F1068" s="28"/>
      <c r="G1068" s="38"/>
      <c r="H1068" s="37"/>
    </row>
    <row r="1069" spans="2:8">
      <c r="B1069" s="26"/>
      <c r="C1069" s="36"/>
      <c r="D1069" s="37"/>
      <c r="E1069" s="37"/>
      <c r="F1069" s="28"/>
      <c r="G1069" s="38"/>
      <c r="H1069" s="37"/>
    </row>
    <row r="1070" spans="2:8">
      <c r="B1070" s="26"/>
      <c r="C1070" s="36"/>
      <c r="D1070" s="37"/>
      <c r="E1070" s="37"/>
      <c r="F1070" s="28"/>
      <c r="G1070" s="38"/>
      <c r="H1070" s="37"/>
    </row>
    <row r="1071" spans="2:8">
      <c r="B1071" s="26"/>
      <c r="C1071" s="36"/>
      <c r="D1071" s="37"/>
      <c r="E1071" s="37"/>
      <c r="F1071" s="28"/>
      <c r="G1071" s="38"/>
      <c r="H1071" s="37"/>
    </row>
    <row r="1072" spans="2:8">
      <c r="B1072" s="26"/>
      <c r="C1072" s="36"/>
      <c r="D1072" s="37"/>
      <c r="E1072" s="37"/>
      <c r="F1072" s="28"/>
      <c r="G1072" s="38"/>
      <c r="H1072" s="37"/>
    </row>
    <row r="1073" spans="2:8">
      <c r="B1073" s="26"/>
      <c r="C1073" s="36"/>
      <c r="D1073" s="37"/>
      <c r="E1073" s="37"/>
      <c r="F1073" s="28"/>
      <c r="G1073" s="38"/>
      <c r="H1073" s="37"/>
    </row>
    <row r="1074" spans="2:8">
      <c r="B1074" s="26"/>
      <c r="C1074" s="36"/>
      <c r="D1074" s="37"/>
      <c r="E1074" s="37"/>
      <c r="F1074" s="28"/>
      <c r="G1074" s="38"/>
      <c r="H1074" s="37"/>
    </row>
    <row r="1075" spans="2:8">
      <c r="B1075" s="26"/>
      <c r="C1075" s="36"/>
      <c r="D1075" s="37"/>
      <c r="E1075" s="37"/>
      <c r="F1075" s="28"/>
      <c r="G1075" s="38"/>
      <c r="H1075" s="37"/>
    </row>
    <row r="1076" spans="2:8">
      <c r="B1076" s="26"/>
      <c r="C1076" s="36"/>
      <c r="D1076" s="37"/>
      <c r="E1076" s="37"/>
      <c r="F1076" s="28"/>
      <c r="G1076" s="38"/>
      <c r="H1076" s="37"/>
    </row>
    <row r="1077" spans="2:8">
      <c r="B1077" s="26"/>
      <c r="C1077" s="36"/>
      <c r="D1077" s="37"/>
      <c r="E1077" s="37"/>
      <c r="F1077" s="28"/>
      <c r="G1077" s="38"/>
      <c r="H1077" s="37"/>
    </row>
    <row r="1078" spans="2:8">
      <c r="B1078" s="26"/>
      <c r="C1078" s="36"/>
      <c r="D1078" s="37"/>
      <c r="E1078" s="37"/>
      <c r="F1078" s="28"/>
      <c r="G1078" s="38"/>
      <c r="H1078" s="37"/>
    </row>
    <row r="1079" spans="2:8">
      <c r="B1079" s="26"/>
      <c r="C1079" s="36"/>
      <c r="D1079" s="37"/>
      <c r="E1079" s="37"/>
      <c r="F1079" s="28"/>
      <c r="G1079" s="38"/>
      <c r="H1079" s="37"/>
    </row>
    <row r="1080" spans="2:8">
      <c r="B1080" s="26"/>
      <c r="C1080" s="36"/>
      <c r="D1080" s="37"/>
      <c r="E1080" s="37"/>
      <c r="F1080" s="28"/>
      <c r="G1080" s="38"/>
      <c r="H1080" s="37"/>
    </row>
    <row r="1081" spans="2:8">
      <c r="B1081" s="26"/>
      <c r="C1081" s="36"/>
      <c r="D1081" s="37"/>
      <c r="E1081" s="37"/>
      <c r="F1081" s="28"/>
      <c r="G1081" s="38"/>
      <c r="H1081" s="37"/>
    </row>
    <row r="1082" spans="2:8">
      <c r="B1082" s="26"/>
      <c r="C1082" s="36"/>
      <c r="D1082" s="37"/>
      <c r="E1082" s="37"/>
      <c r="F1082" s="28"/>
      <c r="G1082" s="38"/>
      <c r="H1082" s="37"/>
    </row>
    <row r="1083" spans="2:8">
      <c r="B1083" s="26"/>
      <c r="C1083" s="36"/>
      <c r="D1083" s="37"/>
      <c r="E1083" s="37"/>
      <c r="F1083" s="28"/>
      <c r="G1083" s="38"/>
      <c r="H1083" s="37"/>
    </row>
    <row r="1084" spans="2:8">
      <c r="B1084" s="26"/>
      <c r="C1084" s="36"/>
      <c r="D1084" s="37"/>
      <c r="E1084" s="37"/>
      <c r="F1084" s="28"/>
      <c r="G1084" s="38"/>
      <c r="H1084" s="37"/>
    </row>
    <row r="1085" spans="2:8">
      <c r="B1085" s="26"/>
      <c r="C1085" s="36"/>
      <c r="D1085" s="37"/>
      <c r="E1085" s="37"/>
      <c r="F1085" s="28"/>
      <c r="G1085" s="38"/>
      <c r="H1085" s="37"/>
    </row>
    <row r="1086" spans="2:8">
      <c r="B1086" s="26"/>
      <c r="C1086" s="36"/>
      <c r="D1086" s="37"/>
      <c r="E1086" s="37"/>
      <c r="F1086" s="28"/>
      <c r="G1086" s="38"/>
      <c r="H1086" s="37"/>
    </row>
    <row r="1087" spans="2:8">
      <c r="B1087" s="26"/>
      <c r="C1087" s="36"/>
      <c r="D1087" s="37"/>
      <c r="E1087" s="37"/>
      <c r="F1087" s="28"/>
      <c r="G1087" s="38"/>
      <c r="H1087" s="37"/>
    </row>
    <row r="1088" spans="2:8">
      <c r="B1088" s="26"/>
      <c r="C1088" s="36"/>
      <c r="D1088" s="37"/>
      <c r="E1088" s="37"/>
      <c r="F1088" s="28"/>
      <c r="G1088" s="38"/>
      <c r="H1088" s="37"/>
    </row>
    <row r="1089" spans="2:8">
      <c r="B1089" s="26"/>
      <c r="C1089" s="36"/>
      <c r="D1089" s="37"/>
      <c r="E1089" s="37"/>
      <c r="F1089" s="28"/>
      <c r="G1089" s="38"/>
      <c r="H1089" s="37"/>
    </row>
    <row r="1090" spans="2:8">
      <c r="B1090" s="26"/>
      <c r="C1090" s="27"/>
      <c r="D1090" s="37"/>
      <c r="E1090" s="37"/>
      <c r="F1090" s="28"/>
      <c r="G1090" s="38"/>
      <c r="H1090" s="37"/>
    </row>
    <row r="1091" spans="2:8">
      <c r="B1091" s="26"/>
      <c r="C1091" s="27"/>
      <c r="D1091" s="37"/>
      <c r="E1091" s="37"/>
      <c r="F1091" s="28"/>
      <c r="G1091" s="38"/>
      <c r="H1091" s="37"/>
    </row>
    <row r="1092" spans="2:8">
      <c r="B1092" s="26"/>
      <c r="C1092" s="36"/>
      <c r="D1092" s="37"/>
      <c r="E1092" s="37"/>
      <c r="F1092" s="28"/>
      <c r="G1092" s="38"/>
      <c r="H1092" s="37"/>
    </row>
    <row r="1093" spans="2:8">
      <c r="B1093" s="26"/>
      <c r="C1093" s="36"/>
      <c r="D1093" s="37"/>
      <c r="E1093" s="37"/>
      <c r="F1093" s="28"/>
      <c r="G1093" s="38"/>
      <c r="H1093" s="37"/>
    </row>
    <row r="1094" spans="2:8">
      <c r="B1094" s="26"/>
      <c r="C1094" s="36"/>
      <c r="D1094" s="37"/>
      <c r="E1094" s="37"/>
      <c r="F1094" s="28"/>
      <c r="G1094" s="38"/>
      <c r="H1094" s="37"/>
    </row>
    <row r="1095" spans="2:8">
      <c r="B1095" s="26"/>
      <c r="C1095" s="36"/>
      <c r="D1095" s="37"/>
      <c r="E1095" s="37"/>
      <c r="F1095" s="28"/>
      <c r="G1095" s="38"/>
      <c r="H1095" s="37"/>
    </row>
    <row r="1096" spans="2:8">
      <c r="B1096" s="26"/>
      <c r="C1096" s="36"/>
      <c r="D1096" s="37"/>
      <c r="E1096" s="37"/>
      <c r="F1096" s="28"/>
      <c r="G1096" s="38"/>
      <c r="H1096" s="37"/>
    </row>
    <row r="1097" spans="2:8">
      <c r="B1097" s="26"/>
      <c r="C1097" s="36"/>
      <c r="D1097" s="37"/>
      <c r="E1097" s="37"/>
      <c r="F1097" s="28"/>
      <c r="G1097" s="38"/>
      <c r="H1097" s="37"/>
    </row>
    <row r="1098" spans="2:8">
      <c r="B1098" s="26"/>
      <c r="C1098" s="36"/>
      <c r="D1098" s="37"/>
      <c r="E1098" s="37"/>
      <c r="F1098" s="28"/>
      <c r="G1098" s="38"/>
      <c r="H1098" s="37"/>
    </row>
    <row r="1099" spans="2:8">
      <c r="B1099" s="26"/>
      <c r="C1099" s="36"/>
      <c r="D1099" s="37"/>
      <c r="E1099" s="37"/>
      <c r="F1099" s="28"/>
      <c r="G1099" s="38"/>
      <c r="H1099" s="37"/>
    </row>
    <row r="1100" spans="2:8">
      <c r="B1100" s="26"/>
      <c r="C1100" s="36"/>
      <c r="D1100" s="37"/>
      <c r="E1100" s="37"/>
      <c r="F1100" s="28"/>
      <c r="G1100" s="38"/>
      <c r="H1100" s="37"/>
    </row>
    <row r="1101" spans="2:8">
      <c r="B1101" s="26"/>
      <c r="C1101" s="36"/>
      <c r="D1101" s="37"/>
      <c r="E1101" s="37"/>
      <c r="F1101" s="28"/>
      <c r="G1101" s="38"/>
      <c r="H1101" s="37"/>
    </row>
    <row r="1102" spans="2:8">
      <c r="B1102" s="26"/>
      <c r="C1102" s="36"/>
      <c r="D1102" s="37"/>
      <c r="E1102" s="37"/>
      <c r="F1102" s="28"/>
      <c r="G1102" s="38"/>
      <c r="H1102" s="37"/>
    </row>
    <row r="1103" spans="2:8">
      <c r="B1103" s="26"/>
      <c r="C1103" s="36"/>
      <c r="D1103" s="37"/>
      <c r="E1103" s="37"/>
      <c r="F1103" s="28"/>
      <c r="G1103" s="38"/>
      <c r="H1103" s="37"/>
    </row>
    <row r="1104" spans="2:8">
      <c r="B1104" s="26"/>
      <c r="C1104" s="36"/>
      <c r="D1104" s="37"/>
      <c r="E1104" s="37"/>
      <c r="F1104" s="28"/>
      <c r="G1104" s="38"/>
      <c r="H1104" s="37"/>
    </row>
    <row r="1105" spans="2:8">
      <c r="B1105" s="26"/>
      <c r="C1105" s="36"/>
      <c r="D1105" s="37"/>
      <c r="E1105" s="37"/>
      <c r="F1105" s="28"/>
      <c r="G1105" s="38"/>
      <c r="H1105" s="37"/>
    </row>
    <row r="1106" spans="2:8">
      <c r="B1106" s="26"/>
      <c r="C1106" s="36"/>
      <c r="D1106" s="37"/>
      <c r="E1106" s="37"/>
      <c r="F1106" s="28"/>
      <c r="G1106" s="38"/>
      <c r="H1106" s="37"/>
    </row>
    <row r="1107" spans="2:8">
      <c r="B1107" s="26"/>
      <c r="C1107" s="36"/>
      <c r="D1107" s="37"/>
      <c r="E1107" s="37"/>
      <c r="F1107" s="28"/>
      <c r="G1107" s="38"/>
      <c r="H1107" s="37"/>
    </row>
    <row r="1108" spans="2:8">
      <c r="B1108" s="26"/>
      <c r="C1108" s="36"/>
      <c r="D1108" s="37"/>
      <c r="E1108" s="37"/>
      <c r="F1108" s="28"/>
      <c r="G1108" s="38"/>
      <c r="H1108" s="37"/>
    </row>
    <row r="1109" spans="2:8">
      <c r="B1109" s="26"/>
      <c r="C1109" s="36"/>
      <c r="D1109" s="37"/>
      <c r="E1109" s="37"/>
      <c r="F1109" s="28"/>
      <c r="G1109" s="38"/>
      <c r="H1109" s="37"/>
    </row>
    <row r="1110" spans="2:8">
      <c r="B1110" s="26"/>
      <c r="C1110" s="36"/>
      <c r="D1110" s="37"/>
      <c r="E1110" s="37"/>
      <c r="F1110" s="28"/>
      <c r="G1110" s="38"/>
      <c r="H1110" s="37"/>
    </row>
    <row r="1111" spans="2:8">
      <c r="B1111" s="26"/>
      <c r="C1111" s="36"/>
      <c r="D1111" s="37"/>
      <c r="E1111" s="37"/>
      <c r="F1111" s="28"/>
      <c r="G1111" s="38"/>
      <c r="H1111" s="37"/>
    </row>
    <row r="1112" spans="2:8">
      <c r="B1112" s="26"/>
      <c r="C1112" s="36"/>
      <c r="D1112" s="37"/>
      <c r="E1112" s="37"/>
      <c r="F1112" s="28"/>
      <c r="G1112" s="38"/>
      <c r="H1112" s="37"/>
    </row>
    <row r="1113" spans="2:8">
      <c r="B1113" s="26"/>
      <c r="C1113" s="36"/>
      <c r="D1113" s="37"/>
      <c r="E1113" s="37"/>
      <c r="F1113" s="28"/>
      <c r="G1113" s="38"/>
      <c r="H1113" s="37"/>
    </row>
    <row r="1114" spans="2:8">
      <c r="B1114" s="26"/>
      <c r="C1114" s="27"/>
      <c r="D1114" s="37"/>
      <c r="E1114" s="37"/>
      <c r="F1114" s="28"/>
      <c r="G1114" s="38"/>
      <c r="H1114" s="37"/>
    </row>
    <row r="1115" spans="2:8">
      <c r="B1115" s="26"/>
      <c r="C1115" s="27"/>
      <c r="D1115" s="37"/>
      <c r="E1115" s="37"/>
      <c r="F1115" s="28"/>
      <c r="G1115" s="38"/>
      <c r="H1115" s="37"/>
    </row>
    <row r="1116" spans="2:8">
      <c r="B1116" s="26"/>
      <c r="C1116" s="36"/>
      <c r="D1116" s="37"/>
      <c r="E1116" s="37"/>
      <c r="F1116" s="28"/>
      <c r="G1116" s="38"/>
      <c r="H1116" s="37"/>
    </row>
    <row r="1117" spans="2:8">
      <c r="B1117" s="26"/>
      <c r="C1117" s="36"/>
      <c r="D1117" s="37"/>
      <c r="E1117" s="37"/>
      <c r="F1117" s="28"/>
      <c r="G1117" s="38"/>
      <c r="H1117" s="37"/>
    </row>
    <row r="1118" spans="2:8">
      <c r="B1118" s="26"/>
      <c r="C1118" s="36"/>
      <c r="D1118" s="37"/>
      <c r="E1118" s="37"/>
      <c r="F1118" s="28"/>
      <c r="G1118" s="38"/>
      <c r="H1118" s="37"/>
    </row>
    <row r="1119" spans="2:8">
      <c r="B1119" s="26"/>
      <c r="C1119" s="27"/>
      <c r="D1119" s="37"/>
      <c r="E1119" s="37"/>
      <c r="F1119" s="28"/>
      <c r="G1119" s="38"/>
      <c r="H1119" s="37"/>
    </row>
    <row r="1120" spans="2:8">
      <c r="B1120" s="26"/>
      <c r="C1120" s="36"/>
      <c r="D1120" s="37"/>
      <c r="E1120" s="37"/>
      <c r="F1120" s="28"/>
      <c r="G1120" s="38"/>
      <c r="H1120" s="37"/>
    </row>
    <row r="1121" spans="2:8">
      <c r="B1121" s="26"/>
      <c r="C1121" s="36"/>
      <c r="D1121" s="37"/>
      <c r="E1121" s="37"/>
      <c r="F1121" s="28"/>
      <c r="G1121" s="38"/>
      <c r="H1121" s="37"/>
    </row>
    <row r="1122" spans="2:8">
      <c r="B1122" s="26"/>
      <c r="C1122" s="36"/>
      <c r="D1122" s="37"/>
      <c r="E1122" s="37"/>
      <c r="F1122" s="28"/>
      <c r="G1122" s="38"/>
      <c r="H1122" s="37"/>
    </row>
    <row r="1123" spans="2:8">
      <c r="B1123" s="26"/>
      <c r="C1123" s="36"/>
      <c r="D1123" s="37"/>
      <c r="E1123" s="37"/>
      <c r="F1123" s="28"/>
      <c r="G1123" s="38"/>
      <c r="H1123" s="37"/>
    </row>
    <row r="1124" spans="2:8">
      <c r="B1124" s="26"/>
      <c r="C1124" s="36"/>
      <c r="D1124" s="37"/>
      <c r="E1124" s="37"/>
      <c r="F1124" s="28"/>
      <c r="G1124" s="38"/>
      <c r="H1124" s="37"/>
    </row>
    <row r="1125" spans="2:8">
      <c r="B1125" s="26"/>
      <c r="C1125" s="36"/>
      <c r="D1125" s="37"/>
      <c r="E1125" s="37"/>
      <c r="F1125" s="28"/>
      <c r="G1125" s="38"/>
      <c r="H1125" s="37"/>
    </row>
    <row r="1126" spans="2:8">
      <c r="B1126" s="26"/>
      <c r="C1126" s="36"/>
      <c r="D1126" s="37"/>
      <c r="E1126" s="37"/>
      <c r="F1126" s="28"/>
      <c r="G1126" s="38"/>
      <c r="H1126" s="37"/>
    </row>
    <row r="1127" spans="2:8">
      <c r="B1127" s="26"/>
      <c r="C1127" s="36"/>
      <c r="D1127" s="37"/>
      <c r="E1127" s="37"/>
      <c r="F1127" s="28"/>
      <c r="G1127" s="38"/>
      <c r="H1127" s="37"/>
    </row>
    <row r="1128" spans="2:8">
      <c r="B1128" s="26"/>
      <c r="C1128" s="36"/>
      <c r="D1128" s="37"/>
      <c r="E1128" s="37"/>
      <c r="F1128" s="28"/>
      <c r="G1128" s="38"/>
      <c r="H1128" s="37"/>
    </row>
    <row r="1129" spans="2:8">
      <c r="B1129" s="26"/>
      <c r="C1129" s="36"/>
      <c r="D1129" s="37"/>
      <c r="E1129" s="37"/>
      <c r="F1129" s="28"/>
      <c r="G1129" s="38"/>
      <c r="H1129" s="37"/>
    </row>
    <row r="1130" spans="2:8">
      <c r="B1130" s="26"/>
      <c r="C1130" s="36"/>
      <c r="D1130" s="37"/>
      <c r="E1130" s="37"/>
      <c r="F1130" s="28"/>
      <c r="G1130" s="38"/>
      <c r="H1130" s="37"/>
    </row>
    <row r="1131" spans="2:8">
      <c r="B1131" s="26"/>
      <c r="C1131" s="36"/>
      <c r="D1131" s="37"/>
      <c r="E1131" s="37"/>
      <c r="F1131" s="28"/>
      <c r="G1131" s="38"/>
      <c r="H1131" s="37"/>
    </row>
    <row r="1132" spans="2:8">
      <c r="B1132" s="26"/>
      <c r="C1132" s="36"/>
      <c r="D1132" s="37"/>
      <c r="E1132" s="37"/>
      <c r="F1132" s="28"/>
      <c r="G1132" s="38"/>
      <c r="H1132" s="37"/>
    </row>
    <row r="1133" spans="2:8">
      <c r="B1133" s="26"/>
      <c r="C1133" s="36"/>
      <c r="D1133" s="37"/>
      <c r="E1133" s="37"/>
      <c r="F1133" s="28"/>
      <c r="G1133" s="38"/>
      <c r="H1133" s="37"/>
    </row>
    <row r="1134" spans="2:8">
      <c r="B1134" s="26"/>
      <c r="C1134" s="36"/>
      <c r="D1134" s="37"/>
      <c r="E1134" s="37"/>
      <c r="F1134" s="28"/>
      <c r="G1134" s="38"/>
      <c r="H1134" s="37"/>
    </row>
    <row r="1135" spans="2:8">
      <c r="B1135" s="26"/>
      <c r="C1135" s="36"/>
      <c r="D1135" s="37"/>
      <c r="E1135" s="37"/>
      <c r="F1135" s="28"/>
      <c r="G1135" s="38"/>
      <c r="H1135" s="37"/>
    </row>
    <row r="1136" spans="2:8">
      <c r="B1136" s="26"/>
      <c r="C1136" s="36"/>
      <c r="D1136" s="37"/>
      <c r="E1136" s="37"/>
      <c r="F1136" s="28"/>
      <c r="G1136" s="38"/>
      <c r="H1136" s="37"/>
    </row>
    <row r="1137" spans="2:8">
      <c r="B1137" s="26"/>
      <c r="C1137" s="36"/>
      <c r="D1137" s="37"/>
      <c r="E1137" s="37"/>
      <c r="F1137" s="28"/>
      <c r="G1137" s="38"/>
      <c r="H1137" s="37"/>
    </row>
    <row r="1138" spans="2:8">
      <c r="B1138" s="26"/>
      <c r="C1138" s="36"/>
      <c r="D1138" s="37"/>
      <c r="E1138" s="37"/>
      <c r="F1138" s="28"/>
      <c r="G1138" s="38"/>
      <c r="H1138" s="37"/>
    </row>
    <row r="1139" spans="2:8">
      <c r="B1139" s="26"/>
      <c r="C1139" s="27"/>
      <c r="D1139" s="37"/>
      <c r="E1139" s="37"/>
      <c r="F1139" s="28"/>
      <c r="G1139" s="38"/>
      <c r="H1139" s="37"/>
    </row>
    <row r="1140" spans="2:8">
      <c r="B1140" s="26"/>
      <c r="C1140" s="27"/>
      <c r="D1140" s="37"/>
      <c r="E1140" s="37"/>
      <c r="F1140" s="28"/>
      <c r="G1140" s="38"/>
      <c r="H1140" s="37"/>
    </row>
    <row r="1141" spans="2:8">
      <c r="B1141" s="26"/>
      <c r="C1141" s="27"/>
      <c r="D1141" s="37"/>
      <c r="E1141" s="37"/>
      <c r="F1141" s="28"/>
      <c r="G1141" s="38"/>
      <c r="H1141" s="37"/>
    </row>
    <row r="1142" spans="2:8">
      <c r="B1142" s="26"/>
      <c r="C1142" s="27"/>
      <c r="D1142" s="37"/>
      <c r="E1142" s="37"/>
      <c r="F1142" s="28"/>
      <c r="G1142" s="38"/>
      <c r="H1142" s="37"/>
    </row>
    <row r="1143" spans="2:8">
      <c r="B1143" s="26"/>
      <c r="C1143" s="36"/>
      <c r="D1143" s="37"/>
      <c r="E1143" s="37"/>
      <c r="F1143" s="28"/>
      <c r="G1143" s="38"/>
      <c r="H1143" s="37"/>
    </row>
    <row r="1144" spans="2:8">
      <c r="B1144" s="26"/>
      <c r="C1144" s="36"/>
      <c r="D1144" s="37"/>
      <c r="E1144" s="37"/>
      <c r="F1144" s="28"/>
      <c r="G1144" s="38"/>
      <c r="H1144" s="37"/>
    </row>
    <row r="1145" spans="2:8">
      <c r="B1145" s="26"/>
      <c r="C1145" s="36"/>
      <c r="D1145" s="37"/>
      <c r="E1145" s="37"/>
      <c r="F1145" s="28"/>
      <c r="G1145" s="38"/>
      <c r="H1145" s="37"/>
    </row>
    <row r="1146" spans="2:8">
      <c r="B1146" s="26"/>
      <c r="C1146" s="36"/>
      <c r="D1146" s="37"/>
      <c r="E1146" s="37"/>
      <c r="F1146" s="28"/>
      <c r="G1146" s="38"/>
      <c r="H1146" s="37"/>
    </row>
    <row r="1147" spans="2:8">
      <c r="B1147" s="26"/>
      <c r="C1147" s="36"/>
      <c r="D1147" s="37"/>
      <c r="E1147" s="37"/>
      <c r="F1147" s="28"/>
      <c r="G1147" s="38"/>
      <c r="H1147" s="37"/>
    </row>
    <row r="1148" spans="2:8">
      <c r="B1148" s="26"/>
      <c r="C1148" s="36"/>
      <c r="D1148" s="37"/>
      <c r="E1148" s="37"/>
      <c r="F1148" s="28"/>
      <c r="G1148" s="38"/>
      <c r="H1148" s="37"/>
    </row>
    <row r="1149" spans="2:8">
      <c r="B1149" s="26"/>
      <c r="C1149" s="36"/>
      <c r="D1149" s="37"/>
      <c r="E1149" s="37"/>
      <c r="F1149" s="28"/>
      <c r="G1149" s="38"/>
      <c r="H1149" s="37"/>
    </row>
    <row r="1150" spans="2:8">
      <c r="B1150" s="26"/>
      <c r="C1150" s="36"/>
      <c r="D1150" s="37"/>
      <c r="E1150" s="37"/>
      <c r="F1150" s="28"/>
      <c r="G1150" s="38"/>
      <c r="H1150" s="37"/>
    </row>
    <row r="1151" spans="2:8">
      <c r="B1151" s="26"/>
      <c r="C1151" s="36"/>
      <c r="D1151" s="37"/>
      <c r="E1151" s="37"/>
      <c r="F1151" s="28"/>
      <c r="G1151" s="38"/>
      <c r="H1151" s="37"/>
    </row>
    <row r="1152" spans="2:8">
      <c r="B1152" s="26"/>
      <c r="C1152" s="36"/>
      <c r="D1152" s="37"/>
      <c r="E1152" s="37"/>
      <c r="F1152" s="28"/>
      <c r="G1152" s="38"/>
      <c r="H1152" s="37"/>
    </row>
    <row r="1153" spans="2:8">
      <c r="B1153" s="26"/>
      <c r="C1153" s="36"/>
      <c r="D1153" s="37"/>
      <c r="E1153" s="37"/>
      <c r="F1153" s="28"/>
      <c r="G1153" s="38"/>
      <c r="H1153" s="37"/>
    </row>
    <row r="1154" spans="2:8">
      <c r="B1154" s="26"/>
      <c r="C1154" s="36"/>
      <c r="D1154" s="37"/>
      <c r="E1154" s="37"/>
      <c r="F1154" s="28"/>
      <c r="G1154" s="38"/>
      <c r="H1154" s="37"/>
    </row>
    <row r="1155" spans="2:8">
      <c r="B1155" s="26"/>
      <c r="C1155" s="36"/>
      <c r="D1155" s="37"/>
      <c r="E1155" s="37"/>
      <c r="F1155" s="28"/>
      <c r="G1155" s="38"/>
      <c r="H1155" s="37"/>
    </row>
    <row r="1156" spans="2:8">
      <c r="B1156" s="26"/>
      <c r="C1156" s="36"/>
      <c r="D1156" s="37"/>
      <c r="E1156" s="37"/>
      <c r="F1156" s="28"/>
      <c r="G1156" s="38"/>
      <c r="H1156" s="37"/>
    </row>
    <row r="1157" spans="2:8">
      <c r="B1157" s="26"/>
      <c r="C1157" s="36"/>
      <c r="D1157" s="37"/>
      <c r="E1157" s="37"/>
      <c r="F1157" s="28"/>
      <c r="G1157" s="38"/>
      <c r="H1157" s="37"/>
    </row>
    <row r="1158" spans="2:8">
      <c r="B1158" s="26"/>
      <c r="C1158" s="36"/>
      <c r="D1158" s="37"/>
      <c r="E1158" s="37"/>
      <c r="F1158" s="28"/>
      <c r="G1158" s="38"/>
      <c r="H1158" s="37"/>
    </row>
    <row r="1159" spans="2:8">
      <c r="B1159" s="26"/>
      <c r="C1159" s="36"/>
      <c r="D1159" s="37"/>
      <c r="E1159" s="37"/>
      <c r="F1159" s="28"/>
      <c r="G1159" s="38"/>
      <c r="H1159" s="37"/>
    </row>
    <row r="1160" spans="2:8">
      <c r="B1160" s="26"/>
      <c r="C1160" s="36"/>
      <c r="D1160" s="37"/>
      <c r="E1160" s="37"/>
      <c r="F1160" s="28"/>
      <c r="G1160" s="38"/>
      <c r="H1160" s="37"/>
    </row>
    <row r="1161" spans="2:8">
      <c r="B1161" s="26"/>
      <c r="C1161" s="36"/>
      <c r="D1161" s="37"/>
      <c r="E1161" s="37"/>
      <c r="F1161" s="28"/>
      <c r="G1161" s="38"/>
      <c r="H1161" s="37"/>
    </row>
    <row r="1162" spans="2:8">
      <c r="B1162" s="26"/>
      <c r="C1162" s="36"/>
      <c r="D1162" s="37"/>
      <c r="E1162" s="37"/>
      <c r="F1162" s="28"/>
      <c r="G1162" s="38"/>
      <c r="H1162" s="37"/>
    </row>
    <row r="1163" spans="2:8">
      <c r="B1163" s="26"/>
      <c r="C1163" s="27"/>
      <c r="D1163" s="37"/>
      <c r="E1163" s="37"/>
      <c r="F1163" s="28"/>
      <c r="G1163" s="38"/>
      <c r="H1163" s="37"/>
    </row>
    <row r="1164" spans="2:8">
      <c r="B1164" s="26"/>
      <c r="C1164" s="36"/>
      <c r="D1164" s="37"/>
      <c r="E1164" s="37"/>
      <c r="F1164" s="28"/>
      <c r="G1164" s="38"/>
      <c r="H1164" s="37"/>
    </row>
    <row r="1165" spans="2:8">
      <c r="B1165" s="26"/>
      <c r="C1165" s="36"/>
      <c r="D1165" s="37"/>
      <c r="E1165" s="37"/>
      <c r="F1165" s="28"/>
      <c r="G1165" s="38"/>
      <c r="H1165" s="37"/>
    </row>
    <row r="1166" spans="2:8">
      <c r="B1166" s="26"/>
      <c r="C1166" s="36"/>
      <c r="D1166" s="37"/>
      <c r="E1166" s="37"/>
      <c r="F1166" s="28"/>
      <c r="G1166" s="38"/>
      <c r="H1166" s="37"/>
    </row>
    <row r="1167" spans="2:8">
      <c r="B1167" s="26"/>
      <c r="C1167" s="36"/>
      <c r="D1167" s="37"/>
      <c r="E1167" s="37"/>
      <c r="F1167" s="28"/>
      <c r="G1167" s="38"/>
      <c r="H1167" s="37"/>
    </row>
    <row r="1168" spans="2:8">
      <c r="B1168" s="26"/>
      <c r="C1168" s="36"/>
      <c r="D1168" s="37"/>
      <c r="E1168" s="37"/>
      <c r="F1168" s="28"/>
      <c r="G1168" s="38"/>
      <c r="H1168" s="37"/>
    </row>
    <row r="1169" spans="2:8">
      <c r="B1169" s="26"/>
      <c r="C1169" s="36"/>
      <c r="D1169" s="37"/>
      <c r="E1169" s="37"/>
      <c r="F1169" s="28"/>
      <c r="G1169" s="38"/>
      <c r="H1169" s="37"/>
    </row>
    <row r="1170" spans="2:8">
      <c r="B1170" s="26"/>
      <c r="C1170" s="36"/>
      <c r="D1170" s="37"/>
      <c r="E1170" s="37"/>
      <c r="F1170" s="28"/>
      <c r="G1170" s="38"/>
      <c r="H1170" s="37"/>
    </row>
    <row r="1171" spans="2:8">
      <c r="B1171" s="26"/>
      <c r="C1171" s="36"/>
      <c r="D1171" s="37"/>
      <c r="E1171" s="37"/>
      <c r="F1171" s="28"/>
      <c r="G1171" s="38"/>
      <c r="H1171" s="37"/>
    </row>
    <row r="1172" spans="2:8">
      <c r="B1172" s="26"/>
      <c r="C1172" s="36"/>
      <c r="D1172" s="37"/>
      <c r="E1172" s="37"/>
      <c r="F1172" s="28"/>
      <c r="G1172" s="38"/>
      <c r="H1172" s="37"/>
    </row>
    <row r="1173" spans="2:8">
      <c r="B1173" s="26"/>
      <c r="C1173" s="36"/>
      <c r="D1173" s="37"/>
      <c r="E1173" s="37"/>
      <c r="F1173" s="28"/>
      <c r="G1173" s="38"/>
      <c r="H1173" s="37"/>
    </row>
    <row r="1174" spans="2:8">
      <c r="B1174" s="26"/>
      <c r="C1174" s="36"/>
      <c r="D1174" s="37"/>
      <c r="E1174" s="37"/>
      <c r="F1174" s="28"/>
      <c r="G1174" s="38"/>
      <c r="H1174" s="37"/>
    </row>
    <row r="1175" spans="2:8">
      <c r="B1175" s="26"/>
      <c r="C1175" s="36"/>
      <c r="D1175" s="37"/>
      <c r="E1175" s="37"/>
      <c r="F1175" s="28"/>
      <c r="G1175" s="38"/>
      <c r="H1175" s="37"/>
    </row>
    <row r="1176" spans="2:8">
      <c r="B1176" s="26"/>
      <c r="C1176" s="36"/>
      <c r="D1176" s="37"/>
      <c r="E1176" s="37"/>
      <c r="F1176" s="28"/>
      <c r="G1176" s="38"/>
      <c r="H1176" s="37"/>
    </row>
    <row r="1177" spans="2:8">
      <c r="B1177" s="26"/>
      <c r="C1177" s="36"/>
      <c r="D1177" s="37"/>
      <c r="E1177" s="37"/>
      <c r="F1177" s="28"/>
      <c r="G1177" s="38"/>
      <c r="H1177" s="37"/>
    </row>
    <row r="1178" spans="2:8">
      <c r="B1178" s="26"/>
      <c r="C1178" s="36"/>
      <c r="D1178" s="37"/>
      <c r="E1178" s="37"/>
      <c r="F1178" s="28"/>
      <c r="G1178" s="38"/>
      <c r="H1178" s="37"/>
    </row>
    <row r="1179" spans="2:8">
      <c r="B1179" s="26"/>
      <c r="C1179" s="36"/>
      <c r="D1179" s="37"/>
      <c r="E1179" s="37"/>
      <c r="F1179" s="28"/>
      <c r="G1179" s="38"/>
      <c r="H1179" s="37"/>
    </row>
    <row r="1180" spans="2:8">
      <c r="B1180" s="26"/>
      <c r="C1180" s="36"/>
      <c r="D1180" s="37"/>
      <c r="E1180" s="37"/>
      <c r="F1180" s="28"/>
      <c r="G1180" s="38"/>
      <c r="H1180" s="37"/>
    </row>
    <row r="1181" spans="2:8">
      <c r="B1181" s="26"/>
      <c r="C1181" s="36"/>
      <c r="D1181" s="37"/>
      <c r="E1181" s="37"/>
      <c r="F1181" s="28"/>
      <c r="G1181" s="38"/>
      <c r="H1181" s="37"/>
    </row>
    <row r="1182" spans="2:8">
      <c r="B1182" s="26"/>
      <c r="C1182" s="36"/>
      <c r="D1182" s="37"/>
      <c r="E1182" s="37"/>
      <c r="F1182" s="28"/>
      <c r="G1182" s="38"/>
      <c r="H1182" s="37"/>
    </row>
    <row r="1183" spans="2:8">
      <c r="B1183" s="26"/>
      <c r="C1183" s="36"/>
      <c r="D1183" s="37"/>
      <c r="E1183" s="37"/>
      <c r="F1183" s="28"/>
      <c r="G1183" s="38"/>
      <c r="H1183" s="37"/>
    </row>
    <row r="1184" spans="2:8">
      <c r="B1184" s="26"/>
      <c r="C1184" s="36"/>
      <c r="D1184" s="37"/>
      <c r="E1184" s="37"/>
      <c r="F1184" s="28"/>
      <c r="G1184" s="38"/>
      <c r="H1184" s="37"/>
    </row>
    <row r="1185" spans="2:8">
      <c r="B1185" s="26"/>
      <c r="C1185" s="36"/>
      <c r="D1185" s="37"/>
      <c r="E1185" s="37"/>
      <c r="F1185" s="28"/>
      <c r="G1185" s="38"/>
      <c r="H1185" s="37"/>
    </row>
    <row r="1186" spans="2:8">
      <c r="B1186" s="26"/>
      <c r="C1186" s="36"/>
      <c r="D1186" s="37"/>
      <c r="E1186" s="37"/>
      <c r="F1186" s="28"/>
      <c r="G1186" s="38"/>
      <c r="H1186" s="37"/>
    </row>
    <row r="1187" spans="2:8">
      <c r="B1187" s="26"/>
      <c r="C1187" s="27"/>
      <c r="D1187" s="37"/>
      <c r="E1187" s="37"/>
      <c r="F1187" s="28"/>
      <c r="G1187" s="38"/>
      <c r="H1187" s="37"/>
    </row>
    <row r="1188" spans="2:8">
      <c r="B1188" s="26"/>
      <c r="C1188" s="36"/>
      <c r="D1188" s="37"/>
      <c r="E1188" s="37"/>
      <c r="F1188" s="28"/>
      <c r="G1188" s="38"/>
      <c r="H1188" s="37"/>
    </row>
    <row r="1189" spans="2:8">
      <c r="B1189" s="26"/>
      <c r="C1189" s="36"/>
      <c r="D1189" s="37"/>
      <c r="E1189" s="37"/>
      <c r="F1189" s="28"/>
      <c r="G1189" s="38"/>
      <c r="H1189" s="37"/>
    </row>
    <row r="1190" spans="2:8">
      <c r="B1190" s="26"/>
      <c r="C1190" s="36"/>
      <c r="D1190" s="37"/>
      <c r="E1190" s="37"/>
      <c r="F1190" s="28"/>
      <c r="G1190" s="38"/>
      <c r="H1190" s="37"/>
    </row>
    <row r="1191" spans="2:8">
      <c r="B1191" s="26"/>
      <c r="C1191" s="36"/>
      <c r="D1191" s="37"/>
      <c r="E1191" s="37"/>
      <c r="F1191" s="28"/>
      <c r="G1191" s="38"/>
      <c r="H1191" s="37"/>
    </row>
    <row r="1192" spans="2:8">
      <c r="B1192" s="26"/>
      <c r="C1192" s="36"/>
      <c r="D1192" s="37"/>
      <c r="E1192" s="37"/>
      <c r="F1192" s="28"/>
      <c r="G1192" s="38"/>
      <c r="H1192" s="37"/>
    </row>
    <row r="1193" spans="2:8">
      <c r="B1193" s="26"/>
      <c r="C1193" s="36"/>
      <c r="D1193" s="37"/>
      <c r="E1193" s="37"/>
      <c r="F1193" s="28"/>
      <c r="G1193" s="38"/>
      <c r="H1193" s="37"/>
    </row>
    <row r="1194" spans="2:8">
      <c r="B1194" s="26"/>
      <c r="C1194" s="36"/>
      <c r="D1194" s="37"/>
      <c r="E1194" s="37"/>
      <c r="F1194" s="28"/>
      <c r="G1194" s="38"/>
      <c r="H1194" s="37"/>
    </row>
    <row r="1195" spans="2:8">
      <c r="B1195" s="26"/>
      <c r="C1195" s="36"/>
      <c r="D1195" s="37"/>
      <c r="E1195" s="37"/>
      <c r="F1195" s="28"/>
      <c r="G1195" s="38"/>
      <c r="H1195" s="37"/>
    </row>
    <row r="1196" spans="2:8">
      <c r="B1196" s="26"/>
      <c r="C1196" s="36"/>
      <c r="D1196" s="37"/>
      <c r="E1196" s="37"/>
      <c r="F1196" s="28"/>
      <c r="G1196" s="38"/>
      <c r="H1196" s="37"/>
    </row>
    <row r="1197" spans="2:8">
      <c r="B1197" s="26"/>
      <c r="C1197" s="36"/>
      <c r="D1197" s="37"/>
      <c r="E1197" s="37"/>
      <c r="F1197" s="28"/>
      <c r="G1197" s="38"/>
      <c r="H1197" s="37"/>
    </row>
    <row r="1198" spans="2:8">
      <c r="B1198" s="26"/>
      <c r="C1198" s="36"/>
      <c r="D1198" s="37"/>
      <c r="E1198" s="37"/>
      <c r="F1198" s="28"/>
      <c r="G1198" s="38"/>
      <c r="H1198" s="37"/>
    </row>
    <row r="1199" spans="2:8">
      <c r="B1199" s="26"/>
      <c r="C1199" s="36"/>
      <c r="D1199" s="37"/>
      <c r="E1199" s="37"/>
      <c r="F1199" s="28"/>
      <c r="G1199" s="38"/>
      <c r="H1199" s="37"/>
    </row>
    <row r="1200" spans="2:8">
      <c r="B1200" s="26"/>
      <c r="C1200" s="36"/>
      <c r="D1200" s="37"/>
      <c r="E1200" s="37"/>
      <c r="F1200" s="28"/>
      <c r="G1200" s="38"/>
      <c r="H1200" s="37"/>
    </row>
    <row r="1201" spans="2:8">
      <c r="B1201" s="26"/>
      <c r="C1201" s="36"/>
      <c r="D1201" s="37"/>
      <c r="E1201" s="37"/>
      <c r="F1201" s="28"/>
      <c r="G1201" s="38"/>
      <c r="H1201" s="37"/>
    </row>
    <row r="1202" spans="2:8">
      <c r="B1202" s="26"/>
      <c r="C1202" s="36"/>
      <c r="D1202" s="37"/>
      <c r="E1202" s="37"/>
      <c r="F1202" s="28"/>
      <c r="G1202" s="38"/>
      <c r="H1202" s="37"/>
    </row>
    <row r="1203" spans="2:8">
      <c r="B1203" s="26"/>
      <c r="C1203" s="36"/>
      <c r="D1203" s="37"/>
      <c r="E1203" s="37"/>
      <c r="F1203" s="28"/>
      <c r="G1203" s="38"/>
      <c r="H1203" s="37"/>
    </row>
    <row r="1204" spans="2:8">
      <c r="B1204" s="26"/>
      <c r="C1204" s="36"/>
      <c r="D1204" s="37"/>
      <c r="E1204" s="37"/>
      <c r="F1204" s="28"/>
      <c r="G1204" s="38"/>
      <c r="H1204" s="37"/>
    </row>
    <row r="1205" spans="2:8">
      <c r="B1205" s="26"/>
      <c r="C1205" s="36"/>
      <c r="D1205" s="37"/>
      <c r="E1205" s="37"/>
      <c r="F1205" s="28"/>
      <c r="G1205" s="38"/>
      <c r="H1205" s="37"/>
    </row>
    <row r="1206" spans="2:8">
      <c r="B1206" s="26"/>
      <c r="C1206" s="36"/>
      <c r="D1206" s="37"/>
      <c r="E1206" s="37"/>
      <c r="F1206" s="28"/>
      <c r="G1206" s="38"/>
      <c r="H1206" s="37"/>
    </row>
    <row r="1207" spans="2:8">
      <c r="B1207" s="26"/>
      <c r="C1207" s="36"/>
      <c r="D1207" s="37"/>
      <c r="E1207" s="37"/>
      <c r="F1207" s="28"/>
      <c r="G1207" s="38"/>
      <c r="H1207" s="37"/>
    </row>
    <row r="1208" spans="2:8">
      <c r="B1208" s="26"/>
      <c r="C1208" s="36"/>
      <c r="D1208" s="37"/>
      <c r="E1208" s="37"/>
      <c r="F1208" s="28"/>
      <c r="G1208" s="38"/>
      <c r="H1208" s="37"/>
    </row>
    <row r="1209" spans="2:8">
      <c r="B1209" s="26"/>
      <c r="C1209" s="36"/>
      <c r="D1209" s="37"/>
      <c r="E1209" s="37"/>
      <c r="F1209" s="28"/>
      <c r="G1209" s="38"/>
      <c r="H1209" s="37"/>
    </row>
    <row r="1210" spans="2:8">
      <c r="B1210" s="26"/>
      <c r="C1210" s="36"/>
      <c r="D1210" s="37"/>
      <c r="E1210" s="37"/>
      <c r="F1210" s="28"/>
      <c r="G1210" s="38"/>
      <c r="H1210" s="37"/>
    </row>
    <row r="1211" spans="2:8">
      <c r="B1211" s="26"/>
      <c r="C1211" s="36"/>
      <c r="D1211" s="37"/>
      <c r="E1211" s="37"/>
      <c r="F1211" s="28"/>
      <c r="G1211" s="38"/>
      <c r="H1211" s="37"/>
    </row>
    <row r="1212" spans="2:8">
      <c r="B1212" s="26"/>
      <c r="C1212" s="36"/>
      <c r="D1212" s="37"/>
      <c r="E1212" s="37"/>
      <c r="F1212" s="28"/>
      <c r="G1212" s="38"/>
      <c r="H1212" s="37"/>
    </row>
    <row r="1213" spans="2:8">
      <c r="B1213" s="26"/>
      <c r="C1213" s="36"/>
      <c r="D1213" s="37"/>
      <c r="E1213" s="37"/>
      <c r="F1213" s="28"/>
      <c r="G1213" s="38"/>
      <c r="H1213" s="37"/>
    </row>
    <row r="1214" spans="2:8">
      <c r="B1214" s="26"/>
      <c r="C1214" s="36"/>
      <c r="D1214" s="37"/>
      <c r="E1214" s="37"/>
      <c r="F1214" s="28"/>
      <c r="G1214" s="38"/>
      <c r="H1214" s="37"/>
    </row>
    <row r="1215" spans="2:8">
      <c r="B1215" s="26"/>
      <c r="C1215" s="36"/>
      <c r="D1215" s="37"/>
      <c r="E1215" s="37"/>
      <c r="F1215" s="28"/>
      <c r="G1215" s="38"/>
      <c r="H1215" s="37"/>
    </row>
    <row r="1216" spans="2:8">
      <c r="B1216" s="26"/>
      <c r="C1216" s="36"/>
      <c r="D1216" s="37"/>
      <c r="E1216" s="37"/>
      <c r="F1216" s="28"/>
      <c r="G1216" s="38"/>
      <c r="H1216" s="37"/>
    </row>
    <row r="1217" spans="2:8">
      <c r="B1217" s="26"/>
      <c r="C1217" s="36"/>
      <c r="D1217" s="37"/>
      <c r="E1217" s="37"/>
      <c r="F1217" s="28"/>
      <c r="G1217" s="38"/>
      <c r="H1217" s="37"/>
    </row>
    <row r="1218" spans="2:8">
      <c r="B1218" s="26"/>
      <c r="C1218" s="36"/>
      <c r="D1218" s="37"/>
      <c r="E1218" s="37"/>
      <c r="F1218" s="28"/>
      <c r="G1218" s="38"/>
      <c r="H1218" s="37"/>
    </row>
    <row r="1219" spans="2:8">
      <c r="B1219" s="26"/>
      <c r="C1219" s="36"/>
      <c r="D1219" s="37"/>
      <c r="E1219" s="37"/>
      <c r="F1219" s="28"/>
      <c r="G1219" s="38"/>
      <c r="H1219" s="37"/>
    </row>
    <row r="1220" spans="2:8">
      <c r="B1220" s="26"/>
      <c r="C1220" s="36"/>
      <c r="D1220" s="37"/>
      <c r="E1220" s="37"/>
      <c r="F1220" s="28"/>
      <c r="G1220" s="38"/>
      <c r="H1220" s="37"/>
    </row>
    <row r="1221" spans="2:8">
      <c r="B1221" s="26"/>
      <c r="C1221" s="36"/>
      <c r="D1221" s="37"/>
      <c r="E1221" s="37"/>
      <c r="F1221" s="28"/>
      <c r="G1221" s="38"/>
      <c r="H1221" s="37"/>
    </row>
    <row r="1222" spans="2:8">
      <c r="B1222" s="26"/>
      <c r="C1222" s="36"/>
      <c r="D1222" s="37"/>
      <c r="E1222" s="37"/>
      <c r="F1222" s="28"/>
      <c r="G1222" s="38"/>
      <c r="H1222" s="37"/>
    </row>
    <row r="1223" spans="2:8">
      <c r="B1223" s="26"/>
      <c r="C1223" s="36"/>
      <c r="D1223" s="37"/>
      <c r="E1223" s="37"/>
      <c r="F1223" s="28"/>
      <c r="G1223" s="38"/>
      <c r="H1223" s="37"/>
    </row>
    <row r="1224" spans="2:8">
      <c r="B1224" s="26"/>
      <c r="C1224" s="36"/>
      <c r="D1224" s="37"/>
      <c r="E1224" s="37"/>
      <c r="F1224" s="28"/>
      <c r="G1224" s="38"/>
      <c r="H1224" s="37"/>
    </row>
    <row r="1225" spans="2:8">
      <c r="B1225" s="26"/>
      <c r="C1225" s="36"/>
      <c r="D1225" s="37"/>
      <c r="E1225" s="37"/>
      <c r="F1225" s="28"/>
      <c r="G1225" s="38"/>
      <c r="H1225" s="37"/>
    </row>
    <row r="1226" spans="2:8">
      <c r="B1226" s="26"/>
      <c r="C1226" s="36"/>
      <c r="D1226" s="37"/>
      <c r="E1226" s="37"/>
      <c r="F1226" s="28"/>
      <c r="G1226" s="38"/>
      <c r="H1226" s="37"/>
    </row>
    <row r="1227" spans="2:8">
      <c r="B1227" s="26"/>
      <c r="C1227" s="36"/>
      <c r="D1227" s="37"/>
      <c r="E1227" s="37"/>
      <c r="F1227" s="28"/>
      <c r="G1227" s="38"/>
      <c r="H1227" s="37"/>
    </row>
    <row r="1228" spans="2:8">
      <c r="B1228" s="26"/>
      <c r="C1228" s="36"/>
      <c r="D1228" s="37"/>
      <c r="E1228" s="37"/>
      <c r="F1228" s="28"/>
      <c r="G1228" s="38"/>
      <c r="H1228" s="37"/>
    </row>
    <row r="1229" spans="2:8">
      <c r="B1229" s="26"/>
      <c r="C1229" s="36"/>
      <c r="D1229" s="37"/>
      <c r="E1229" s="37"/>
      <c r="F1229" s="28"/>
      <c r="G1229" s="38"/>
      <c r="H1229" s="37"/>
    </row>
    <row r="1230" spans="2:8">
      <c r="B1230" s="26"/>
      <c r="C1230" s="36"/>
      <c r="D1230" s="37"/>
      <c r="E1230" s="37"/>
      <c r="F1230" s="28"/>
      <c r="G1230" s="38"/>
      <c r="H1230" s="37"/>
    </row>
    <row r="1231" spans="2:8">
      <c r="B1231" s="26"/>
      <c r="C1231" s="36"/>
      <c r="D1231" s="37"/>
      <c r="E1231" s="37"/>
      <c r="F1231" s="28"/>
      <c r="G1231" s="38"/>
      <c r="H1231" s="37"/>
    </row>
    <row r="1232" spans="2:8">
      <c r="B1232" s="26"/>
      <c r="C1232" s="36"/>
      <c r="D1232" s="37"/>
      <c r="E1232" s="37"/>
      <c r="F1232" s="28"/>
      <c r="G1232" s="38"/>
      <c r="H1232" s="37"/>
    </row>
    <row r="1233" spans="2:8">
      <c r="B1233" s="26"/>
      <c r="C1233" s="36"/>
      <c r="D1233" s="37"/>
      <c r="E1233" s="37"/>
      <c r="F1233" s="28"/>
      <c r="G1233" s="38"/>
      <c r="H1233" s="37"/>
    </row>
    <row r="1234" spans="2:8">
      <c r="B1234" s="26"/>
      <c r="C1234" s="36"/>
      <c r="D1234" s="37"/>
      <c r="E1234" s="37"/>
      <c r="F1234" s="28"/>
      <c r="G1234" s="38"/>
      <c r="H1234" s="37"/>
    </row>
    <row r="1235" spans="2:8">
      <c r="B1235" s="26"/>
      <c r="C1235" s="27"/>
      <c r="D1235" s="37"/>
      <c r="E1235" s="37"/>
      <c r="F1235" s="28"/>
      <c r="G1235" s="38"/>
      <c r="H1235" s="37"/>
    </row>
    <row r="1236" spans="2:8">
      <c r="B1236" s="26"/>
      <c r="C1236" s="36"/>
      <c r="D1236" s="37"/>
      <c r="E1236" s="37"/>
      <c r="F1236" s="28"/>
      <c r="G1236" s="38"/>
      <c r="H1236" s="37"/>
    </row>
    <row r="1237" spans="2:8">
      <c r="B1237" s="26"/>
      <c r="C1237" s="36"/>
      <c r="D1237" s="37"/>
      <c r="E1237" s="37"/>
      <c r="F1237" s="28"/>
      <c r="G1237" s="38"/>
      <c r="H1237" s="37"/>
    </row>
    <row r="1238" spans="2:8">
      <c r="B1238" s="26"/>
      <c r="C1238" s="36"/>
      <c r="D1238" s="37"/>
      <c r="E1238" s="37"/>
      <c r="F1238" s="28"/>
      <c r="G1238" s="38"/>
      <c r="H1238" s="37"/>
    </row>
    <row r="1239" spans="2:8">
      <c r="B1239" s="26"/>
      <c r="C1239" s="36"/>
      <c r="D1239" s="37"/>
      <c r="E1239" s="37"/>
      <c r="F1239" s="28"/>
      <c r="G1239" s="38"/>
      <c r="H1239" s="37"/>
    </row>
    <row r="1240" spans="2:8">
      <c r="B1240" s="26"/>
      <c r="C1240" s="36"/>
      <c r="D1240" s="37"/>
      <c r="E1240" s="37"/>
      <c r="F1240" s="28"/>
      <c r="G1240" s="38"/>
      <c r="H1240" s="37"/>
    </row>
    <row r="1241" spans="2:8">
      <c r="B1241" s="26"/>
      <c r="C1241" s="36"/>
      <c r="D1241" s="37"/>
      <c r="E1241" s="37"/>
      <c r="F1241" s="28"/>
      <c r="G1241" s="38"/>
      <c r="H1241" s="37"/>
    </row>
    <row r="1242" spans="2:8">
      <c r="B1242" s="26"/>
      <c r="C1242" s="36"/>
      <c r="D1242" s="37"/>
      <c r="E1242" s="37"/>
      <c r="F1242" s="28"/>
      <c r="G1242" s="38"/>
      <c r="H1242" s="37"/>
    </row>
    <row r="1243" spans="2:8">
      <c r="B1243" s="26"/>
      <c r="C1243" s="36"/>
      <c r="D1243" s="37"/>
      <c r="E1243" s="37"/>
      <c r="F1243" s="28"/>
      <c r="G1243" s="38"/>
      <c r="H1243" s="37"/>
    </row>
    <row r="1244" spans="2:8">
      <c r="B1244" s="26"/>
      <c r="C1244" s="36"/>
      <c r="D1244" s="37"/>
      <c r="E1244" s="37"/>
      <c r="F1244" s="28"/>
      <c r="G1244" s="38"/>
      <c r="H1244" s="37"/>
    </row>
    <row r="1245" spans="2:8">
      <c r="B1245" s="26"/>
      <c r="C1245" s="36"/>
      <c r="D1245" s="37"/>
      <c r="E1245" s="37"/>
      <c r="F1245" s="28"/>
      <c r="G1245" s="38"/>
      <c r="H1245" s="37"/>
    </row>
    <row r="1246" spans="2:8">
      <c r="B1246" s="26"/>
      <c r="C1246" s="36"/>
      <c r="D1246" s="37"/>
      <c r="E1246" s="37"/>
      <c r="F1246" s="28"/>
      <c r="G1246" s="38"/>
      <c r="H1246" s="37"/>
    </row>
    <row r="1247" spans="2:8">
      <c r="B1247" s="26"/>
      <c r="C1247" s="36"/>
      <c r="D1247" s="37"/>
      <c r="E1247" s="37"/>
      <c r="F1247" s="28"/>
      <c r="G1247" s="38"/>
      <c r="H1247" s="37"/>
    </row>
    <row r="1248" spans="2:8">
      <c r="B1248" s="26"/>
      <c r="C1248" s="36"/>
      <c r="D1248" s="37"/>
      <c r="E1248" s="37"/>
      <c r="F1248" s="28"/>
      <c r="G1248" s="38"/>
      <c r="H1248" s="37"/>
    </row>
    <row r="1249" spans="2:8">
      <c r="B1249" s="26"/>
      <c r="C1249" s="36"/>
      <c r="D1249" s="37"/>
      <c r="E1249" s="37"/>
      <c r="F1249" s="28"/>
      <c r="G1249" s="38"/>
      <c r="H1249" s="37"/>
    </row>
    <row r="1250" spans="2:8">
      <c r="B1250" s="26"/>
      <c r="C1250" s="36"/>
      <c r="D1250" s="37"/>
      <c r="E1250" s="37"/>
      <c r="F1250" s="28"/>
      <c r="G1250" s="38"/>
      <c r="H1250" s="37"/>
    </row>
    <row r="1251" spans="2:8">
      <c r="B1251" s="26"/>
      <c r="C1251" s="36"/>
      <c r="D1251" s="37"/>
      <c r="E1251" s="37"/>
      <c r="F1251" s="28"/>
      <c r="G1251" s="38"/>
      <c r="H1251" s="37"/>
    </row>
    <row r="1252" spans="2:8">
      <c r="B1252" s="26"/>
      <c r="C1252" s="36"/>
      <c r="D1252" s="37"/>
      <c r="E1252" s="37"/>
      <c r="F1252" s="28"/>
      <c r="G1252" s="38"/>
      <c r="H1252" s="37"/>
    </row>
    <row r="1253" spans="2:8">
      <c r="B1253" s="26"/>
      <c r="C1253" s="36"/>
      <c r="D1253" s="37"/>
      <c r="E1253" s="37"/>
      <c r="F1253" s="28"/>
      <c r="G1253" s="38"/>
      <c r="H1253" s="37"/>
    </row>
    <row r="1254" spans="2:8">
      <c r="B1254" s="26"/>
      <c r="C1254" s="36"/>
      <c r="D1254" s="37"/>
      <c r="E1254" s="37"/>
      <c r="F1254" s="28"/>
      <c r="G1254" s="38"/>
      <c r="H1254" s="37"/>
    </row>
    <row r="1255" spans="2:8">
      <c r="B1255" s="26"/>
      <c r="C1255" s="36"/>
      <c r="D1255" s="37"/>
      <c r="E1255" s="37"/>
      <c r="F1255" s="28"/>
      <c r="G1255" s="38"/>
      <c r="H1255" s="37"/>
    </row>
    <row r="1256" spans="2:8">
      <c r="B1256" s="26"/>
      <c r="C1256" s="36"/>
      <c r="D1256" s="37"/>
      <c r="E1256" s="37"/>
      <c r="F1256" s="28"/>
      <c r="G1256" s="38"/>
      <c r="H1256" s="37"/>
    </row>
    <row r="1257" spans="2:8">
      <c r="B1257" s="26"/>
      <c r="C1257" s="36"/>
      <c r="D1257" s="37"/>
      <c r="E1257" s="37"/>
      <c r="F1257" s="28"/>
      <c r="G1257" s="38"/>
      <c r="H1257" s="37"/>
    </row>
    <row r="1258" spans="2:8">
      <c r="B1258" s="26"/>
      <c r="C1258" s="36"/>
      <c r="D1258" s="37"/>
      <c r="E1258" s="37"/>
      <c r="F1258" s="28"/>
      <c r="G1258" s="38"/>
      <c r="H1258" s="37"/>
    </row>
    <row r="1259" spans="2:8">
      <c r="B1259" s="26"/>
      <c r="C1259" s="27"/>
      <c r="D1259" s="37"/>
      <c r="E1259" s="37"/>
      <c r="F1259" s="28"/>
      <c r="G1259" s="38"/>
      <c r="H1259" s="37"/>
    </row>
    <row r="1260" spans="2:8">
      <c r="B1260" s="26"/>
      <c r="C1260" s="36"/>
      <c r="D1260" s="37"/>
      <c r="E1260" s="37"/>
      <c r="F1260" s="28"/>
      <c r="G1260" s="38"/>
      <c r="H1260" s="37"/>
    </row>
    <row r="1261" spans="2:8">
      <c r="B1261" s="26"/>
      <c r="C1261" s="36"/>
      <c r="D1261" s="37"/>
      <c r="E1261" s="37"/>
      <c r="F1261" s="28"/>
      <c r="G1261" s="38"/>
      <c r="H1261" s="37"/>
    </row>
    <row r="1262" spans="2:8">
      <c r="B1262" s="26"/>
      <c r="C1262" s="36"/>
      <c r="D1262" s="37"/>
      <c r="E1262" s="37"/>
      <c r="F1262" s="28"/>
      <c r="G1262" s="38"/>
      <c r="H1262" s="37"/>
    </row>
    <row r="1263" spans="2:8">
      <c r="B1263" s="26"/>
      <c r="C1263" s="36"/>
      <c r="D1263" s="37"/>
      <c r="E1263" s="37"/>
      <c r="F1263" s="28"/>
      <c r="G1263" s="38"/>
      <c r="H1263" s="37"/>
    </row>
    <row r="1264" spans="2:8">
      <c r="B1264" s="26"/>
      <c r="C1264" s="36"/>
      <c r="D1264" s="37"/>
      <c r="E1264" s="37"/>
      <c r="F1264" s="28"/>
      <c r="G1264" s="38"/>
      <c r="H1264" s="37"/>
    </row>
    <row r="1265" spans="2:8">
      <c r="B1265" s="26"/>
      <c r="C1265" s="36"/>
      <c r="D1265" s="37"/>
      <c r="E1265" s="37"/>
      <c r="F1265" s="28"/>
      <c r="G1265" s="38"/>
      <c r="H1265" s="37"/>
    </row>
    <row r="1266" spans="2:8">
      <c r="B1266" s="26"/>
      <c r="C1266" s="36"/>
      <c r="D1266" s="37"/>
      <c r="E1266" s="37"/>
      <c r="F1266" s="28"/>
      <c r="G1266" s="38"/>
      <c r="H1266" s="37"/>
    </row>
    <row r="1267" spans="2:8">
      <c r="B1267" s="26"/>
      <c r="C1267" s="36"/>
      <c r="D1267" s="37"/>
      <c r="E1267" s="37"/>
      <c r="F1267" s="28"/>
      <c r="G1267" s="38"/>
      <c r="H1267" s="37"/>
    </row>
    <row r="1268" spans="2:8">
      <c r="B1268" s="26"/>
      <c r="C1268" s="36"/>
      <c r="D1268" s="37"/>
      <c r="E1268" s="37"/>
      <c r="F1268" s="28"/>
      <c r="G1268" s="38"/>
      <c r="H1268" s="37"/>
    </row>
    <row r="1269" spans="2:8">
      <c r="B1269" s="26"/>
      <c r="C1269" s="36"/>
      <c r="D1269" s="37"/>
      <c r="E1269" s="37"/>
      <c r="F1269" s="28"/>
      <c r="G1269" s="38"/>
      <c r="H1269" s="37"/>
    </row>
    <row r="1270" spans="2:8">
      <c r="B1270" s="26"/>
      <c r="C1270" s="36"/>
      <c r="D1270" s="37"/>
      <c r="E1270" s="37"/>
      <c r="F1270" s="28"/>
      <c r="G1270" s="38"/>
      <c r="H1270" s="37"/>
    </row>
    <row r="1271" spans="2:8">
      <c r="B1271" s="26"/>
      <c r="C1271" s="36"/>
      <c r="D1271" s="37"/>
      <c r="E1271" s="37"/>
      <c r="F1271" s="28"/>
      <c r="G1271" s="38"/>
      <c r="H1271" s="37"/>
    </row>
    <row r="1272" spans="2:8">
      <c r="B1272" s="26"/>
      <c r="C1272" s="36"/>
      <c r="D1272" s="37"/>
      <c r="E1272" s="37"/>
      <c r="F1272" s="28"/>
      <c r="G1272" s="38"/>
      <c r="H1272" s="37"/>
    </row>
    <row r="1273" spans="2:8">
      <c r="B1273" s="26"/>
      <c r="C1273" s="36"/>
      <c r="D1273" s="37"/>
      <c r="E1273" s="37"/>
      <c r="F1273" s="28"/>
      <c r="G1273" s="38"/>
      <c r="H1273" s="37"/>
    </row>
    <row r="1274" spans="2:8">
      <c r="B1274" s="26"/>
      <c r="C1274" s="36"/>
      <c r="D1274" s="37"/>
      <c r="E1274" s="37"/>
      <c r="F1274" s="28"/>
      <c r="G1274" s="38"/>
      <c r="H1274" s="37"/>
    </row>
    <row r="1275" spans="2:8">
      <c r="B1275" s="26"/>
      <c r="C1275" s="36"/>
      <c r="D1275" s="37"/>
      <c r="E1275" s="37"/>
      <c r="F1275" s="28"/>
      <c r="G1275" s="38"/>
      <c r="H1275" s="37"/>
    </row>
    <row r="1276" spans="2:8">
      <c r="B1276" s="26"/>
      <c r="C1276" s="36"/>
      <c r="D1276" s="37"/>
      <c r="E1276" s="37"/>
      <c r="F1276" s="28"/>
      <c r="G1276" s="38"/>
      <c r="H1276" s="37"/>
    </row>
    <row r="1277" spans="2:8">
      <c r="B1277" s="26"/>
      <c r="C1277" s="36"/>
      <c r="D1277" s="37"/>
      <c r="E1277" s="37"/>
      <c r="F1277" s="28"/>
      <c r="G1277" s="38"/>
      <c r="H1277" s="37"/>
    </row>
    <row r="1278" spans="2:8">
      <c r="B1278" s="26"/>
      <c r="C1278" s="36"/>
      <c r="D1278" s="37"/>
      <c r="E1278" s="37"/>
      <c r="F1278" s="28"/>
      <c r="G1278" s="38"/>
      <c r="H1278" s="37"/>
    </row>
    <row r="1279" spans="2:8">
      <c r="B1279" s="26"/>
      <c r="C1279" s="36"/>
      <c r="D1279" s="37"/>
      <c r="E1279" s="37"/>
      <c r="F1279" s="28"/>
      <c r="G1279" s="38"/>
      <c r="H1279" s="37"/>
    </row>
    <row r="1280" spans="2:8">
      <c r="B1280" s="26"/>
      <c r="C1280" s="36"/>
      <c r="D1280" s="37"/>
      <c r="E1280" s="37"/>
      <c r="F1280" s="28"/>
      <c r="G1280" s="38"/>
      <c r="H1280" s="37"/>
    </row>
    <row r="1281" spans="2:8">
      <c r="B1281" s="26"/>
      <c r="C1281" s="36"/>
      <c r="D1281" s="37"/>
      <c r="E1281" s="37"/>
      <c r="F1281" s="28"/>
      <c r="G1281" s="38"/>
      <c r="H1281" s="37"/>
    </row>
    <row r="1282" spans="2:8">
      <c r="B1282" s="26"/>
      <c r="C1282" s="36"/>
      <c r="D1282" s="37"/>
      <c r="E1282" s="37"/>
      <c r="F1282" s="28"/>
      <c r="G1282" s="38"/>
      <c r="H1282" s="37"/>
    </row>
    <row r="1283" spans="2:8">
      <c r="B1283" s="26"/>
      <c r="C1283" s="27"/>
      <c r="D1283" s="37"/>
      <c r="E1283" s="37"/>
      <c r="F1283" s="28"/>
      <c r="G1283" s="38"/>
      <c r="H1283" s="37"/>
    </row>
    <row r="1284" spans="2:8">
      <c r="B1284" s="26"/>
      <c r="C1284" s="36"/>
      <c r="D1284" s="37"/>
      <c r="E1284" s="37"/>
      <c r="F1284" s="28"/>
      <c r="G1284" s="38"/>
      <c r="H1284" s="37"/>
    </row>
    <row r="1285" spans="2:8">
      <c r="B1285" s="26"/>
      <c r="C1285" s="36"/>
      <c r="D1285" s="37"/>
      <c r="E1285" s="37"/>
      <c r="F1285" s="28"/>
      <c r="G1285" s="38"/>
      <c r="H1285" s="37"/>
    </row>
    <row r="1286" spans="2:8">
      <c r="B1286" s="26"/>
      <c r="C1286" s="36"/>
      <c r="D1286" s="37"/>
      <c r="E1286" s="37"/>
      <c r="F1286" s="28"/>
      <c r="G1286" s="38"/>
      <c r="H1286" s="37"/>
    </row>
    <row r="1287" spans="2:8">
      <c r="B1287" s="26"/>
      <c r="C1287" s="36"/>
      <c r="D1287" s="37"/>
      <c r="E1287" s="37"/>
      <c r="F1287" s="28"/>
      <c r="G1287" s="38"/>
      <c r="H1287" s="37"/>
    </row>
    <row r="1288" spans="2:8">
      <c r="B1288" s="26"/>
      <c r="C1288" s="36"/>
      <c r="D1288" s="37"/>
      <c r="E1288" s="37"/>
      <c r="F1288" s="28"/>
      <c r="G1288" s="38"/>
      <c r="H1288" s="37"/>
    </row>
    <row r="1289" spans="2:8">
      <c r="B1289" s="26"/>
      <c r="C1289" s="36"/>
      <c r="D1289" s="37"/>
      <c r="E1289" s="37"/>
      <c r="F1289" s="28"/>
      <c r="G1289" s="38"/>
      <c r="H1289" s="37"/>
    </row>
    <row r="1290" spans="2:8">
      <c r="B1290" s="26"/>
      <c r="C1290" s="36"/>
      <c r="D1290" s="37"/>
      <c r="E1290" s="37"/>
      <c r="F1290" s="28"/>
      <c r="G1290" s="38"/>
      <c r="H1290" s="37"/>
    </row>
    <row r="1291" spans="2:8">
      <c r="B1291" s="26"/>
      <c r="C1291" s="36"/>
      <c r="D1291" s="37"/>
      <c r="E1291" s="37"/>
      <c r="F1291" s="28"/>
      <c r="G1291" s="38"/>
      <c r="H1291" s="37"/>
    </row>
    <row r="1292" spans="2:8">
      <c r="B1292" s="26"/>
      <c r="C1292" s="36"/>
      <c r="D1292" s="37"/>
      <c r="E1292" s="37"/>
      <c r="F1292" s="28"/>
      <c r="G1292" s="38"/>
      <c r="H1292" s="37"/>
    </row>
    <row r="1293" spans="2:8">
      <c r="B1293" s="26"/>
      <c r="C1293" s="36"/>
      <c r="D1293" s="37"/>
      <c r="E1293" s="37"/>
      <c r="F1293" s="28"/>
      <c r="G1293" s="38"/>
      <c r="H1293" s="37"/>
    </row>
    <row r="1294" spans="2:8">
      <c r="B1294" s="26"/>
      <c r="C1294" s="36"/>
      <c r="D1294" s="37"/>
      <c r="E1294" s="37"/>
      <c r="F1294" s="28"/>
      <c r="G1294" s="38"/>
      <c r="H1294" s="37"/>
    </row>
    <row r="1295" spans="2:8">
      <c r="B1295" s="26"/>
      <c r="C1295" s="36"/>
      <c r="D1295" s="37"/>
      <c r="E1295" s="37"/>
      <c r="F1295" s="28"/>
      <c r="G1295" s="38"/>
      <c r="H1295" s="37"/>
    </row>
    <row r="1296" spans="2:8">
      <c r="B1296" s="26"/>
      <c r="C1296" s="36"/>
      <c r="D1296" s="37"/>
      <c r="E1296" s="37"/>
      <c r="F1296" s="28"/>
      <c r="G1296" s="38"/>
      <c r="H1296" s="37"/>
    </row>
    <row r="1297" spans="2:8">
      <c r="B1297" s="26"/>
      <c r="C1297" s="36"/>
      <c r="D1297" s="37"/>
      <c r="E1297" s="37"/>
      <c r="F1297" s="28"/>
      <c r="G1297" s="38"/>
      <c r="H1297" s="37"/>
    </row>
    <row r="1298" spans="2:8">
      <c r="B1298" s="26"/>
      <c r="C1298" s="36"/>
      <c r="D1298" s="37"/>
      <c r="E1298" s="37"/>
      <c r="F1298" s="28"/>
      <c r="G1298" s="38"/>
      <c r="H1298" s="37"/>
    </row>
    <row r="1299" spans="2:8">
      <c r="B1299" s="26"/>
      <c r="C1299" s="36"/>
      <c r="D1299" s="37"/>
      <c r="E1299" s="37"/>
      <c r="F1299" s="28"/>
      <c r="G1299" s="38"/>
      <c r="H1299" s="37"/>
    </row>
    <row r="1300" spans="2:8">
      <c r="B1300" s="26"/>
      <c r="C1300" s="36"/>
      <c r="D1300" s="37"/>
      <c r="E1300" s="37"/>
      <c r="F1300" s="28"/>
      <c r="G1300" s="38"/>
      <c r="H1300" s="37"/>
    </row>
    <row r="1301" spans="2:8">
      <c r="B1301" s="26"/>
      <c r="C1301" s="36"/>
      <c r="D1301" s="37"/>
      <c r="E1301" s="37"/>
      <c r="F1301" s="28"/>
      <c r="G1301" s="38"/>
      <c r="H1301" s="37"/>
    </row>
    <row r="1302" spans="2:8">
      <c r="B1302" s="26"/>
      <c r="C1302" s="36"/>
      <c r="D1302" s="37"/>
      <c r="E1302" s="37"/>
      <c r="F1302" s="28"/>
      <c r="G1302" s="38"/>
      <c r="H1302" s="37"/>
    </row>
    <row r="1303" spans="2:8">
      <c r="B1303" s="26"/>
      <c r="C1303" s="36"/>
      <c r="D1303" s="37"/>
      <c r="E1303" s="37"/>
      <c r="F1303" s="28"/>
      <c r="G1303" s="38"/>
      <c r="H1303" s="37"/>
    </row>
    <row r="1304" spans="2:8">
      <c r="B1304" s="26"/>
      <c r="C1304" s="36"/>
      <c r="D1304" s="37"/>
      <c r="E1304" s="37"/>
      <c r="F1304" s="28"/>
      <c r="G1304" s="38"/>
      <c r="H1304" s="37"/>
    </row>
    <row r="1305" spans="2:8">
      <c r="B1305" s="26"/>
      <c r="C1305" s="36"/>
      <c r="D1305" s="37"/>
      <c r="E1305" s="37"/>
      <c r="F1305" s="28"/>
      <c r="G1305" s="38"/>
      <c r="H1305" s="37"/>
    </row>
    <row r="1306" spans="2:8">
      <c r="B1306" s="26"/>
      <c r="C1306" s="36"/>
      <c r="D1306" s="37"/>
      <c r="E1306" s="37"/>
      <c r="F1306" s="28"/>
      <c r="G1306" s="38"/>
      <c r="H1306" s="37"/>
    </row>
    <row r="1307" spans="2:8">
      <c r="B1307" s="26"/>
      <c r="C1307" s="27"/>
      <c r="D1307" s="37"/>
      <c r="E1307" s="37"/>
      <c r="F1307" s="28"/>
      <c r="G1307" s="38"/>
      <c r="H1307" s="37"/>
    </row>
    <row r="1308" spans="2:8">
      <c r="B1308" s="26"/>
      <c r="C1308" s="36"/>
      <c r="D1308" s="37"/>
      <c r="E1308" s="37"/>
      <c r="F1308" s="28"/>
      <c r="G1308" s="38"/>
      <c r="H1308" s="37"/>
    </row>
    <row r="1309" spans="2:8">
      <c r="B1309" s="26"/>
      <c r="C1309" s="36"/>
      <c r="D1309" s="37"/>
      <c r="E1309" s="37"/>
      <c r="F1309" s="28"/>
      <c r="G1309" s="38"/>
      <c r="H1309" s="37"/>
    </row>
    <row r="1310" spans="2:8">
      <c r="B1310" s="26"/>
      <c r="C1310" s="36"/>
      <c r="D1310" s="37"/>
      <c r="E1310" s="37"/>
      <c r="F1310" s="28"/>
      <c r="G1310" s="38"/>
      <c r="H1310" s="37"/>
    </row>
    <row r="1311" spans="2:8">
      <c r="B1311" s="26"/>
      <c r="C1311" s="36"/>
      <c r="D1311" s="37"/>
      <c r="E1311" s="37"/>
      <c r="F1311" s="28"/>
      <c r="G1311" s="38"/>
      <c r="H1311" s="37"/>
    </row>
    <row r="1312" spans="2:8">
      <c r="B1312" s="26"/>
      <c r="C1312" s="36"/>
      <c r="D1312" s="37"/>
      <c r="E1312" s="37"/>
      <c r="F1312" s="28"/>
      <c r="G1312" s="38"/>
      <c r="H1312" s="37"/>
    </row>
    <row r="1313" spans="2:8">
      <c r="B1313" s="26"/>
      <c r="C1313" s="36"/>
      <c r="D1313" s="37"/>
      <c r="E1313" s="37"/>
      <c r="F1313" s="28"/>
      <c r="G1313" s="38"/>
      <c r="H1313" s="37"/>
    </row>
    <row r="1314" spans="2:8">
      <c r="B1314" s="26"/>
      <c r="C1314" s="36"/>
      <c r="D1314" s="37"/>
      <c r="E1314" s="37"/>
      <c r="F1314" s="28"/>
      <c r="G1314" s="38"/>
      <c r="H1314" s="37"/>
    </row>
    <row r="1315" spans="2:8">
      <c r="B1315" s="26"/>
      <c r="C1315" s="36"/>
      <c r="D1315" s="37"/>
      <c r="E1315" s="37"/>
      <c r="F1315" s="28"/>
      <c r="G1315" s="38"/>
      <c r="H1315" s="37"/>
    </row>
    <row r="1316" spans="2:8">
      <c r="B1316" s="26"/>
      <c r="C1316" s="36"/>
      <c r="D1316" s="37"/>
      <c r="E1316" s="37"/>
      <c r="F1316" s="28"/>
      <c r="G1316" s="38"/>
      <c r="H1316" s="37"/>
    </row>
    <row r="1317" spans="2:8">
      <c r="B1317" s="26"/>
      <c r="C1317" s="36"/>
      <c r="D1317" s="37"/>
      <c r="E1317" s="37"/>
      <c r="F1317" s="28"/>
      <c r="G1317" s="38"/>
      <c r="H1317" s="37"/>
    </row>
    <row r="1318" spans="2:8">
      <c r="B1318" s="26"/>
      <c r="C1318" s="36"/>
      <c r="D1318" s="37"/>
      <c r="E1318" s="37"/>
      <c r="F1318" s="28"/>
      <c r="G1318" s="38"/>
      <c r="H1318" s="37"/>
    </row>
    <row r="1319" spans="2:8">
      <c r="B1319" s="26"/>
      <c r="C1319" s="36"/>
      <c r="D1319" s="37"/>
      <c r="E1319" s="37"/>
      <c r="F1319" s="28"/>
      <c r="G1319" s="38"/>
      <c r="H1319" s="37"/>
    </row>
    <row r="1320" spans="2:8">
      <c r="B1320" s="26"/>
      <c r="C1320" s="36"/>
      <c r="D1320" s="37"/>
      <c r="E1320" s="37"/>
      <c r="F1320" s="28"/>
      <c r="G1320" s="38"/>
      <c r="H1320" s="37"/>
    </row>
    <row r="1321" spans="2:8">
      <c r="B1321" s="26"/>
      <c r="C1321" s="36"/>
      <c r="D1321" s="37"/>
      <c r="E1321" s="37"/>
      <c r="F1321" s="28"/>
      <c r="G1321" s="38"/>
      <c r="H1321" s="37"/>
    </row>
    <row r="1322" spans="2:8">
      <c r="B1322" s="26"/>
      <c r="C1322" s="36"/>
      <c r="D1322" s="37"/>
      <c r="E1322" s="37"/>
      <c r="F1322" s="28"/>
      <c r="G1322" s="38"/>
      <c r="H1322" s="37"/>
    </row>
    <row r="1323" spans="2:8">
      <c r="B1323" s="26"/>
      <c r="C1323" s="36"/>
      <c r="D1323" s="37"/>
      <c r="E1323" s="37"/>
      <c r="F1323" s="28"/>
      <c r="G1323" s="38"/>
      <c r="H1323" s="37"/>
    </row>
    <row r="1324" spans="2:8">
      <c r="B1324" s="26"/>
      <c r="C1324" s="36"/>
      <c r="D1324" s="37"/>
      <c r="E1324" s="37"/>
      <c r="F1324" s="28"/>
      <c r="G1324" s="38"/>
      <c r="H1324" s="37"/>
    </row>
    <row r="1325" spans="2:8">
      <c r="B1325" s="26"/>
      <c r="C1325" s="36"/>
      <c r="D1325" s="37"/>
      <c r="E1325" s="37"/>
      <c r="F1325" s="28"/>
      <c r="G1325" s="38"/>
      <c r="H1325" s="37"/>
    </row>
    <row r="1326" spans="2:8">
      <c r="B1326" s="26"/>
      <c r="C1326" s="36"/>
      <c r="D1326" s="37"/>
      <c r="E1326" s="37"/>
      <c r="F1326" s="28"/>
      <c r="G1326" s="38"/>
      <c r="H1326" s="37"/>
    </row>
    <row r="1327" spans="2:8">
      <c r="B1327" s="26"/>
      <c r="C1327" s="36"/>
      <c r="D1327" s="37"/>
      <c r="E1327" s="37"/>
      <c r="F1327" s="28"/>
      <c r="G1327" s="38"/>
      <c r="H1327" s="37"/>
    </row>
    <row r="1328" spans="2:8">
      <c r="B1328" s="26"/>
      <c r="C1328" s="36"/>
      <c r="D1328" s="37"/>
      <c r="E1328" s="37"/>
      <c r="F1328" s="28"/>
      <c r="G1328" s="38"/>
      <c r="H1328" s="37"/>
    </row>
    <row r="1329" spans="2:8">
      <c r="B1329" s="26"/>
      <c r="C1329" s="36"/>
      <c r="D1329" s="37"/>
      <c r="E1329" s="37"/>
      <c r="F1329" s="28"/>
      <c r="G1329" s="38"/>
      <c r="H1329" s="37"/>
    </row>
    <row r="1330" spans="2:8">
      <c r="B1330" s="26"/>
      <c r="C1330" s="36"/>
      <c r="D1330" s="37"/>
      <c r="E1330" s="37"/>
      <c r="F1330" s="28"/>
      <c r="G1330" s="38"/>
      <c r="H1330" s="37"/>
    </row>
    <row r="1331" spans="2:8">
      <c r="B1331" s="26"/>
      <c r="C1331" s="27"/>
      <c r="D1331" s="37"/>
      <c r="E1331" s="37"/>
      <c r="F1331" s="28"/>
      <c r="G1331" s="38"/>
      <c r="H1331" s="37"/>
    </row>
    <row r="1332" spans="2:8">
      <c r="B1332" s="26"/>
      <c r="C1332" s="27"/>
      <c r="D1332" s="37"/>
      <c r="E1332" s="37"/>
      <c r="F1332" s="28"/>
      <c r="G1332" s="38"/>
      <c r="H1332" s="37"/>
    </row>
    <row r="1333" spans="2:8">
      <c r="B1333" s="26"/>
      <c r="C1333" s="36"/>
      <c r="D1333" s="37"/>
      <c r="E1333" s="37"/>
      <c r="F1333" s="28"/>
      <c r="G1333" s="38"/>
      <c r="H1333" s="37"/>
    </row>
    <row r="1334" spans="2:8">
      <c r="B1334" s="26"/>
      <c r="C1334" s="36"/>
      <c r="D1334" s="37"/>
      <c r="E1334" s="37"/>
      <c r="F1334" s="28"/>
      <c r="G1334" s="38"/>
      <c r="H1334" s="37"/>
    </row>
    <row r="1335" spans="2:8">
      <c r="B1335" s="26"/>
      <c r="C1335" s="36"/>
      <c r="D1335" s="37"/>
      <c r="E1335" s="37"/>
      <c r="F1335" s="28"/>
      <c r="G1335" s="38"/>
      <c r="H1335" s="37"/>
    </row>
    <row r="1336" spans="2:8">
      <c r="B1336" s="26"/>
      <c r="C1336" s="36"/>
      <c r="D1336" s="37"/>
      <c r="E1336" s="37"/>
      <c r="F1336" s="28"/>
      <c r="G1336" s="38"/>
      <c r="H1336" s="37"/>
    </row>
    <row r="1337" spans="2:8">
      <c r="B1337" s="26"/>
      <c r="C1337" s="36"/>
      <c r="D1337" s="37"/>
      <c r="E1337" s="37"/>
      <c r="F1337" s="28"/>
      <c r="G1337" s="38"/>
      <c r="H1337" s="37"/>
    </row>
    <row r="1338" spans="2:8">
      <c r="B1338" s="26"/>
      <c r="C1338" s="36"/>
      <c r="D1338" s="37"/>
      <c r="E1338" s="37"/>
      <c r="F1338" s="28"/>
      <c r="G1338" s="38"/>
      <c r="H1338" s="37"/>
    </row>
    <row r="1339" spans="2:8">
      <c r="B1339" s="26"/>
      <c r="C1339" s="36"/>
      <c r="D1339" s="37"/>
      <c r="E1339" s="37"/>
      <c r="F1339" s="28"/>
      <c r="G1339" s="38"/>
      <c r="H1339" s="37"/>
    </row>
    <row r="1340" spans="2:8">
      <c r="B1340" s="26"/>
      <c r="C1340" s="36"/>
      <c r="D1340" s="37"/>
      <c r="E1340" s="37"/>
      <c r="F1340" s="28"/>
      <c r="G1340" s="38"/>
      <c r="H1340" s="37"/>
    </row>
    <row r="1341" spans="2:8">
      <c r="B1341" s="26"/>
      <c r="C1341" s="36"/>
      <c r="D1341" s="37"/>
      <c r="E1341" s="37"/>
      <c r="F1341" s="28"/>
      <c r="G1341" s="38"/>
      <c r="H1341" s="37"/>
    </row>
    <row r="1342" spans="2:8">
      <c r="B1342" s="26"/>
      <c r="C1342" s="36"/>
      <c r="D1342" s="37"/>
      <c r="E1342" s="37"/>
      <c r="F1342" s="28"/>
      <c r="G1342" s="38"/>
      <c r="H1342" s="37"/>
    </row>
    <row r="1343" spans="2:8">
      <c r="B1343" s="26"/>
      <c r="C1343" s="36"/>
      <c r="D1343" s="37"/>
      <c r="E1343" s="37"/>
      <c r="F1343" s="28"/>
      <c r="G1343" s="38"/>
      <c r="H1343" s="37"/>
    </row>
    <row r="1344" spans="2:8">
      <c r="B1344" s="26"/>
      <c r="C1344" s="36"/>
      <c r="D1344" s="37"/>
      <c r="E1344" s="37"/>
      <c r="F1344" s="28"/>
      <c r="G1344" s="38"/>
      <c r="H1344" s="37"/>
    </row>
    <row r="1345" spans="2:8">
      <c r="B1345" s="26"/>
      <c r="C1345" s="36"/>
      <c r="D1345" s="37"/>
      <c r="E1345" s="37"/>
      <c r="F1345" s="28"/>
      <c r="G1345" s="38"/>
      <c r="H1345" s="37"/>
    </row>
    <row r="1346" spans="2:8">
      <c r="B1346" s="26"/>
      <c r="C1346" s="36"/>
      <c r="D1346" s="37"/>
      <c r="E1346" s="37"/>
      <c r="F1346" s="28"/>
      <c r="G1346" s="38"/>
      <c r="H1346" s="37"/>
    </row>
    <row r="1347" spans="2:8">
      <c r="B1347" s="26"/>
      <c r="C1347" s="36"/>
      <c r="D1347" s="37"/>
      <c r="E1347" s="37"/>
      <c r="F1347" s="28"/>
      <c r="G1347" s="38"/>
      <c r="H1347" s="37"/>
    </row>
    <row r="1348" spans="2:8">
      <c r="B1348" s="26"/>
      <c r="C1348" s="36"/>
      <c r="D1348" s="37"/>
      <c r="E1348" s="37"/>
      <c r="F1348" s="28"/>
      <c r="G1348" s="38"/>
      <c r="H1348" s="37"/>
    </row>
    <row r="1349" spans="2:8">
      <c r="B1349" s="26"/>
      <c r="C1349" s="36"/>
      <c r="D1349" s="37"/>
      <c r="E1349" s="37"/>
      <c r="F1349" s="28"/>
      <c r="G1349" s="38"/>
      <c r="H1349" s="37"/>
    </row>
    <row r="1350" spans="2:8">
      <c r="B1350" s="26"/>
      <c r="C1350" s="36"/>
      <c r="D1350" s="37"/>
      <c r="E1350" s="37"/>
      <c r="F1350" s="28"/>
      <c r="G1350" s="38"/>
      <c r="H1350" s="37"/>
    </row>
    <row r="1351" spans="2:8">
      <c r="B1351" s="26"/>
      <c r="C1351" s="36"/>
      <c r="D1351" s="37"/>
      <c r="E1351" s="37"/>
      <c r="F1351" s="28"/>
      <c r="G1351" s="38"/>
      <c r="H1351" s="37"/>
    </row>
    <row r="1352" spans="2:8">
      <c r="B1352" s="26"/>
      <c r="C1352" s="36"/>
      <c r="D1352" s="37"/>
      <c r="E1352" s="37"/>
      <c r="F1352" s="28"/>
      <c r="G1352" s="38"/>
      <c r="H1352" s="37"/>
    </row>
    <row r="1353" spans="2:8">
      <c r="B1353" s="26"/>
      <c r="C1353" s="36"/>
      <c r="D1353" s="37"/>
      <c r="E1353" s="37"/>
      <c r="F1353" s="28"/>
      <c r="G1353" s="38"/>
      <c r="H1353" s="37"/>
    </row>
    <row r="1354" spans="2:8">
      <c r="B1354" s="26"/>
      <c r="C1354" s="36"/>
      <c r="D1354" s="37"/>
      <c r="E1354" s="37"/>
      <c r="F1354" s="28"/>
      <c r="G1354" s="38"/>
      <c r="H1354" s="37"/>
    </row>
    <row r="1355" spans="2:8">
      <c r="B1355" s="26"/>
      <c r="C1355" s="27"/>
      <c r="D1355" s="37"/>
      <c r="E1355" s="37"/>
      <c r="F1355" s="28"/>
      <c r="G1355" s="38"/>
      <c r="H1355" s="37"/>
    </row>
    <row r="1356" spans="2:8">
      <c r="B1356" s="26"/>
      <c r="C1356" s="36"/>
      <c r="D1356" s="37"/>
      <c r="E1356" s="37"/>
      <c r="F1356" s="28"/>
      <c r="G1356" s="38"/>
      <c r="H1356" s="37"/>
    </row>
    <row r="1357" spans="2:8">
      <c r="B1357" s="26"/>
      <c r="C1357" s="36"/>
      <c r="D1357" s="37"/>
      <c r="E1357" s="37"/>
      <c r="F1357" s="28"/>
      <c r="G1357" s="38"/>
      <c r="H1357" s="37"/>
    </row>
    <row r="1358" spans="2:8">
      <c r="B1358" s="26"/>
      <c r="C1358" s="36"/>
      <c r="D1358" s="37"/>
      <c r="E1358" s="37"/>
      <c r="F1358" s="28"/>
      <c r="G1358" s="38"/>
      <c r="H1358" s="37"/>
    </row>
    <row r="1359" spans="2:8">
      <c r="B1359" s="26"/>
      <c r="C1359" s="36"/>
      <c r="D1359" s="37"/>
      <c r="E1359" s="37"/>
      <c r="F1359" s="28"/>
      <c r="G1359" s="38"/>
      <c r="H1359" s="37"/>
    </row>
    <row r="1360" spans="2:8">
      <c r="B1360" s="26"/>
      <c r="C1360" s="36"/>
      <c r="D1360" s="37"/>
      <c r="E1360" s="37"/>
      <c r="F1360" s="28"/>
      <c r="G1360" s="38"/>
      <c r="H1360" s="37"/>
    </row>
    <row r="1361" spans="2:8">
      <c r="B1361" s="26"/>
      <c r="C1361" s="36"/>
      <c r="D1361" s="37"/>
      <c r="E1361" s="37"/>
      <c r="F1361" s="28"/>
      <c r="G1361" s="38"/>
      <c r="H1361" s="37"/>
    </row>
    <row r="1362" spans="2:8">
      <c r="B1362" s="26"/>
      <c r="C1362" s="36"/>
      <c r="D1362" s="37"/>
      <c r="E1362" s="37"/>
      <c r="F1362" s="28"/>
      <c r="G1362" s="38"/>
      <c r="H1362" s="37"/>
    </row>
    <row r="1363" spans="2:8">
      <c r="B1363" s="26"/>
      <c r="C1363" s="36"/>
      <c r="D1363" s="37"/>
      <c r="E1363" s="37"/>
      <c r="F1363" s="28"/>
      <c r="G1363" s="38"/>
      <c r="H1363" s="37"/>
    </row>
    <row r="1364" spans="2:8">
      <c r="B1364" s="26"/>
      <c r="C1364" s="36"/>
      <c r="D1364" s="37"/>
      <c r="E1364" s="37"/>
      <c r="F1364" s="28"/>
      <c r="G1364" s="38"/>
      <c r="H1364" s="37"/>
    </row>
    <row r="1365" spans="2:8">
      <c r="B1365" s="26"/>
      <c r="C1365" s="36"/>
      <c r="D1365" s="37"/>
      <c r="E1365" s="37"/>
      <c r="F1365" s="28"/>
      <c r="G1365" s="38"/>
      <c r="H1365" s="37"/>
    </row>
    <row r="1366" spans="2:8">
      <c r="B1366" s="26"/>
      <c r="C1366" s="36"/>
      <c r="D1366" s="37"/>
      <c r="E1366" s="37"/>
      <c r="F1366" s="28"/>
      <c r="G1366" s="38"/>
      <c r="H1366" s="37"/>
    </row>
    <row r="1367" spans="2:8">
      <c r="B1367" s="26"/>
      <c r="C1367" s="36"/>
      <c r="D1367" s="37"/>
      <c r="E1367" s="37"/>
      <c r="F1367" s="28"/>
      <c r="G1367" s="38"/>
      <c r="H1367" s="37"/>
    </row>
    <row r="1368" spans="2:8">
      <c r="B1368" s="26"/>
      <c r="C1368" s="36"/>
      <c r="D1368" s="37"/>
      <c r="E1368" s="37"/>
      <c r="F1368" s="28"/>
      <c r="G1368" s="38"/>
      <c r="H1368" s="37"/>
    </row>
    <row r="1369" spans="2:8">
      <c r="B1369" s="26"/>
      <c r="C1369" s="36"/>
      <c r="D1369" s="37"/>
      <c r="E1369" s="37"/>
      <c r="F1369" s="28"/>
      <c r="G1369" s="38"/>
      <c r="H1369" s="37"/>
    </row>
    <row r="1370" spans="2:8">
      <c r="B1370" s="26"/>
      <c r="C1370" s="36"/>
      <c r="D1370" s="37"/>
      <c r="E1370" s="37"/>
      <c r="F1370" s="28"/>
      <c r="G1370" s="38"/>
      <c r="H1370" s="37"/>
    </row>
    <row r="1371" spans="2:8">
      <c r="B1371" s="26"/>
      <c r="C1371" s="36"/>
      <c r="D1371" s="37"/>
      <c r="E1371" s="37"/>
      <c r="F1371" s="28"/>
      <c r="G1371" s="38"/>
      <c r="H1371" s="37"/>
    </row>
    <row r="1372" spans="2:8">
      <c r="B1372" s="26"/>
      <c r="C1372" s="36"/>
      <c r="D1372" s="37"/>
      <c r="E1372" s="37"/>
      <c r="F1372" s="28"/>
      <c r="G1372" s="38"/>
      <c r="H1372" s="37"/>
    </row>
    <row r="1373" spans="2:8">
      <c r="B1373" s="26"/>
      <c r="C1373" s="36"/>
      <c r="D1373" s="37"/>
      <c r="E1373" s="37"/>
      <c r="F1373" s="28"/>
      <c r="G1373" s="38"/>
      <c r="H1373" s="37"/>
    </row>
    <row r="1374" spans="2:8">
      <c r="B1374" s="26"/>
      <c r="C1374" s="36"/>
      <c r="D1374" s="37"/>
      <c r="E1374" s="37"/>
      <c r="F1374" s="28"/>
      <c r="G1374" s="38"/>
      <c r="H1374" s="37"/>
    </row>
    <row r="1375" spans="2:8">
      <c r="B1375" s="26"/>
      <c r="C1375" s="36"/>
      <c r="D1375" s="37"/>
      <c r="E1375" s="37"/>
      <c r="F1375" s="28"/>
      <c r="G1375" s="38"/>
      <c r="H1375" s="37"/>
    </row>
    <row r="1376" spans="2:8">
      <c r="B1376" s="26"/>
      <c r="C1376" s="36"/>
      <c r="D1376" s="37"/>
      <c r="E1376" s="37"/>
      <c r="F1376" s="28"/>
      <c r="G1376" s="38"/>
      <c r="H1376" s="37"/>
    </row>
    <row r="1377" spans="2:8">
      <c r="B1377" s="26"/>
      <c r="C1377" s="36"/>
      <c r="D1377" s="37"/>
      <c r="E1377" s="37"/>
      <c r="F1377" s="28"/>
      <c r="G1377" s="38"/>
      <c r="H1377" s="37"/>
    </row>
    <row r="1378" spans="2:8">
      <c r="B1378" s="26"/>
      <c r="C1378" s="36"/>
      <c r="D1378" s="37"/>
      <c r="E1378" s="37"/>
      <c r="F1378" s="28"/>
      <c r="G1378" s="38"/>
      <c r="H1378" s="37"/>
    </row>
    <row r="1379" spans="2:8">
      <c r="B1379" s="26"/>
      <c r="C1379" s="36"/>
      <c r="D1379" s="37"/>
      <c r="E1379" s="37"/>
      <c r="F1379" s="28"/>
      <c r="G1379" s="38"/>
      <c r="H1379" s="37"/>
    </row>
    <row r="1380" spans="2:8">
      <c r="B1380" s="26"/>
      <c r="C1380" s="36"/>
      <c r="D1380" s="37"/>
      <c r="E1380" s="37"/>
      <c r="F1380" s="28"/>
      <c r="G1380" s="38"/>
      <c r="H1380" s="37"/>
    </row>
    <row r="1381" spans="2:8">
      <c r="B1381" s="26"/>
      <c r="C1381" s="36"/>
      <c r="D1381" s="37"/>
      <c r="E1381" s="37"/>
      <c r="F1381" s="28"/>
      <c r="G1381" s="38"/>
      <c r="H1381" s="37"/>
    </row>
    <row r="1382" spans="2:8">
      <c r="B1382" s="26"/>
      <c r="C1382" s="36"/>
      <c r="D1382" s="37"/>
      <c r="E1382" s="37"/>
      <c r="F1382" s="28"/>
      <c r="G1382" s="38"/>
      <c r="H1382" s="37"/>
    </row>
    <row r="1383" spans="2:8">
      <c r="B1383" s="26"/>
      <c r="C1383" s="36"/>
      <c r="D1383" s="37"/>
      <c r="E1383" s="37"/>
      <c r="F1383" s="28"/>
      <c r="G1383" s="38"/>
      <c r="H1383" s="37"/>
    </row>
    <row r="1384" spans="2:8">
      <c r="B1384" s="26"/>
      <c r="C1384" s="36"/>
      <c r="D1384" s="37"/>
      <c r="E1384" s="37"/>
      <c r="F1384" s="28"/>
      <c r="G1384" s="38"/>
      <c r="H1384" s="37"/>
    </row>
    <row r="1385" spans="2:8">
      <c r="B1385" s="26"/>
      <c r="C1385" s="36"/>
      <c r="D1385" s="37"/>
      <c r="E1385" s="37"/>
      <c r="F1385" s="28"/>
      <c r="G1385" s="38"/>
      <c r="H1385" s="37"/>
    </row>
    <row r="1386" spans="2:8">
      <c r="B1386" s="26"/>
      <c r="C1386" s="36"/>
      <c r="D1386" s="37"/>
      <c r="E1386" s="37"/>
      <c r="F1386" s="28"/>
      <c r="G1386" s="38"/>
      <c r="H1386" s="37"/>
    </row>
    <row r="1387" spans="2:8">
      <c r="B1387" s="26"/>
      <c r="C1387" s="36"/>
      <c r="D1387" s="37"/>
      <c r="E1387" s="37"/>
      <c r="F1387" s="28"/>
      <c r="G1387" s="38"/>
      <c r="H1387" s="37"/>
    </row>
    <row r="1388" spans="2:8">
      <c r="B1388" s="26"/>
      <c r="C1388" s="36"/>
      <c r="D1388" s="37"/>
      <c r="E1388" s="37"/>
      <c r="F1388" s="28"/>
      <c r="G1388" s="38"/>
      <c r="H1388" s="37"/>
    </row>
    <row r="1389" spans="2:8">
      <c r="B1389" s="26"/>
      <c r="C1389" s="36"/>
      <c r="D1389" s="37"/>
      <c r="E1389" s="37"/>
      <c r="F1389" s="28"/>
      <c r="G1389" s="38"/>
      <c r="H1389" s="37"/>
    </row>
    <row r="1390" spans="2:8">
      <c r="B1390" s="26"/>
      <c r="C1390" s="36"/>
      <c r="D1390" s="37"/>
      <c r="E1390" s="37"/>
      <c r="F1390" s="28"/>
      <c r="G1390" s="38"/>
      <c r="H1390" s="37"/>
    </row>
    <row r="1391" spans="2:8">
      <c r="B1391" s="26"/>
      <c r="C1391" s="36"/>
      <c r="D1391" s="37"/>
      <c r="E1391" s="37"/>
      <c r="F1391" s="28"/>
      <c r="G1391" s="38"/>
      <c r="H1391" s="37"/>
    </row>
    <row r="1392" spans="2:8">
      <c r="B1392" s="26"/>
      <c r="C1392" s="36"/>
      <c r="D1392" s="37"/>
      <c r="E1392" s="37"/>
      <c r="F1392" s="28"/>
      <c r="G1392" s="38"/>
      <c r="H1392" s="37"/>
    </row>
    <row r="1393" spans="2:8">
      <c r="B1393" s="26"/>
      <c r="C1393" s="36"/>
      <c r="D1393" s="37"/>
      <c r="E1393" s="37"/>
      <c r="F1393" s="28"/>
      <c r="G1393" s="38"/>
      <c r="H1393" s="37"/>
    </row>
    <row r="1394" spans="2:8">
      <c r="B1394" s="26"/>
      <c r="C1394" s="36"/>
      <c r="D1394" s="37"/>
      <c r="E1394" s="37"/>
      <c r="F1394" s="28"/>
      <c r="G1394" s="38"/>
      <c r="H1394" s="37"/>
    </row>
    <row r="1395" spans="2:8">
      <c r="B1395" s="26"/>
      <c r="C1395" s="36"/>
      <c r="D1395" s="37"/>
      <c r="E1395" s="37"/>
      <c r="F1395" s="28"/>
      <c r="G1395" s="38"/>
      <c r="H1395" s="37"/>
    </row>
    <row r="1396" spans="2:8">
      <c r="B1396" s="26"/>
      <c r="C1396" s="36"/>
      <c r="D1396" s="37"/>
      <c r="E1396" s="37"/>
      <c r="F1396" s="28"/>
      <c r="G1396" s="38"/>
      <c r="H1396" s="37"/>
    </row>
    <row r="1397" spans="2:8">
      <c r="B1397" s="26"/>
      <c r="C1397" s="36"/>
      <c r="D1397" s="37"/>
      <c r="E1397" s="37"/>
      <c r="F1397" s="28"/>
      <c r="G1397" s="38"/>
      <c r="H1397" s="37"/>
    </row>
    <row r="1398" spans="2:8">
      <c r="B1398" s="26"/>
      <c r="C1398" s="36"/>
      <c r="D1398" s="37"/>
      <c r="E1398" s="37"/>
      <c r="F1398" s="28"/>
      <c r="G1398" s="38"/>
      <c r="H1398" s="37"/>
    </row>
    <row r="1399" spans="2:8">
      <c r="B1399" s="26"/>
      <c r="C1399" s="36"/>
      <c r="D1399" s="37"/>
      <c r="E1399" s="37"/>
      <c r="F1399" s="28"/>
      <c r="G1399" s="38"/>
      <c r="H1399" s="37"/>
    </row>
    <row r="1400" spans="2:8">
      <c r="B1400" s="26"/>
      <c r="C1400" s="36"/>
      <c r="D1400" s="37"/>
      <c r="E1400" s="37"/>
      <c r="F1400" s="28"/>
      <c r="G1400" s="38"/>
      <c r="H1400" s="37"/>
    </row>
    <row r="1401" spans="2:8">
      <c r="B1401" s="26"/>
      <c r="C1401" s="36"/>
      <c r="D1401" s="37"/>
      <c r="E1401" s="37"/>
      <c r="F1401" s="28"/>
      <c r="G1401" s="38"/>
      <c r="H1401" s="37"/>
    </row>
    <row r="1402" spans="2:8">
      <c r="B1402" s="26"/>
      <c r="C1402" s="36"/>
      <c r="D1402" s="37"/>
      <c r="E1402" s="37"/>
      <c r="F1402" s="28"/>
      <c r="G1402" s="38"/>
      <c r="H1402" s="37"/>
    </row>
    <row r="1403" spans="2:8">
      <c r="B1403" s="26"/>
      <c r="C1403" s="27"/>
      <c r="D1403" s="37"/>
      <c r="E1403" s="37"/>
      <c r="F1403" s="28"/>
      <c r="G1403" s="38"/>
      <c r="H1403" s="37"/>
    </row>
    <row r="1404" spans="2:8">
      <c r="B1404" s="26"/>
      <c r="C1404" s="36"/>
      <c r="D1404" s="37"/>
      <c r="E1404" s="37"/>
      <c r="F1404" s="28"/>
      <c r="G1404" s="38"/>
      <c r="H1404" s="37"/>
    </row>
    <row r="1405" spans="2:8">
      <c r="B1405" s="26"/>
      <c r="C1405" s="36"/>
      <c r="D1405" s="37"/>
      <c r="E1405" s="37"/>
      <c r="F1405" s="28"/>
      <c r="G1405" s="38"/>
      <c r="H1405" s="37"/>
    </row>
    <row r="1406" spans="2:8">
      <c r="B1406" s="26"/>
      <c r="C1406" s="36"/>
      <c r="D1406" s="37"/>
      <c r="E1406" s="37"/>
      <c r="F1406" s="28"/>
      <c r="G1406" s="38"/>
      <c r="H1406" s="37"/>
    </row>
    <row r="1407" spans="2:8">
      <c r="B1407" s="26"/>
      <c r="C1407" s="36"/>
      <c r="D1407" s="37"/>
      <c r="E1407" s="37"/>
      <c r="F1407" s="28"/>
      <c r="G1407" s="38"/>
      <c r="H1407" s="37"/>
    </row>
    <row r="1408" spans="2:8">
      <c r="B1408" s="26"/>
      <c r="C1408" s="36"/>
      <c r="D1408" s="37"/>
      <c r="E1408" s="37"/>
      <c r="F1408" s="28"/>
      <c r="G1408" s="38"/>
      <c r="H1408" s="37"/>
    </row>
    <row r="1409" spans="2:8">
      <c r="B1409" s="26"/>
      <c r="C1409" s="36"/>
      <c r="D1409" s="37"/>
      <c r="E1409" s="37"/>
      <c r="F1409" s="28"/>
      <c r="G1409" s="38"/>
      <c r="H1409" s="37"/>
    </row>
    <row r="1410" spans="2:8">
      <c r="B1410" s="26"/>
      <c r="C1410" s="36"/>
      <c r="D1410" s="37"/>
      <c r="E1410" s="37"/>
      <c r="F1410" s="28"/>
      <c r="G1410" s="38"/>
      <c r="H1410" s="37"/>
    </row>
    <row r="1411" spans="2:8">
      <c r="B1411" s="26"/>
      <c r="C1411" s="36"/>
      <c r="D1411" s="37"/>
      <c r="E1411" s="37"/>
      <c r="F1411" s="28"/>
      <c r="G1411" s="38"/>
      <c r="H1411" s="37"/>
    </row>
    <row r="1412" spans="2:8">
      <c r="B1412" s="26"/>
      <c r="C1412" s="36"/>
      <c r="D1412" s="37"/>
      <c r="E1412" s="37"/>
      <c r="F1412" s="28"/>
      <c r="G1412" s="38"/>
      <c r="H1412" s="37"/>
    </row>
    <row r="1413" spans="2:8">
      <c r="B1413" s="26"/>
      <c r="C1413" s="36"/>
      <c r="D1413" s="37"/>
      <c r="E1413" s="37"/>
      <c r="F1413" s="28"/>
      <c r="G1413" s="38"/>
      <c r="H1413" s="37"/>
    </row>
    <row r="1414" spans="2:8">
      <c r="B1414" s="26"/>
      <c r="C1414" s="36"/>
      <c r="D1414" s="37"/>
      <c r="E1414" s="37"/>
      <c r="F1414" s="28"/>
      <c r="G1414" s="38"/>
      <c r="H1414" s="37"/>
    </row>
    <row r="1415" spans="2:8">
      <c r="B1415" s="26"/>
      <c r="C1415" s="36"/>
      <c r="D1415" s="37"/>
      <c r="E1415" s="37"/>
      <c r="F1415" s="28"/>
      <c r="G1415" s="38"/>
      <c r="H1415" s="37"/>
    </row>
    <row r="1416" spans="2:8">
      <c r="B1416" s="26"/>
      <c r="C1416" s="36"/>
      <c r="D1416" s="37"/>
      <c r="E1416" s="37"/>
      <c r="F1416" s="28"/>
      <c r="G1416" s="38"/>
      <c r="H1416" s="37"/>
    </row>
    <row r="1417" spans="2:8">
      <c r="B1417" s="26"/>
      <c r="C1417" s="36"/>
      <c r="D1417" s="37"/>
      <c r="E1417" s="37"/>
      <c r="F1417" s="28"/>
      <c r="G1417" s="38"/>
      <c r="H1417" s="37"/>
    </row>
    <row r="1418" spans="2:8">
      <c r="B1418" s="26"/>
      <c r="C1418" s="36"/>
      <c r="D1418" s="37"/>
      <c r="E1418" s="37"/>
      <c r="F1418" s="28"/>
      <c r="G1418" s="38"/>
      <c r="H1418" s="37"/>
    </row>
    <row r="1419" spans="2:8">
      <c r="B1419" s="26"/>
      <c r="C1419" s="36"/>
      <c r="D1419" s="37"/>
      <c r="E1419" s="37"/>
      <c r="F1419" s="28"/>
      <c r="G1419" s="38"/>
      <c r="H1419" s="37"/>
    </row>
    <row r="1420" spans="2:8">
      <c r="B1420" s="26"/>
      <c r="C1420" s="36"/>
      <c r="D1420" s="37"/>
      <c r="E1420" s="37"/>
      <c r="F1420" s="28"/>
      <c r="G1420" s="38"/>
      <c r="H1420" s="37"/>
    </row>
    <row r="1421" spans="2:8">
      <c r="B1421" s="26"/>
      <c r="C1421" s="36"/>
      <c r="D1421" s="37"/>
      <c r="E1421" s="37"/>
      <c r="F1421" s="28"/>
      <c r="G1421" s="38"/>
      <c r="H1421" s="37"/>
    </row>
    <row r="1422" spans="2:8">
      <c r="B1422" s="26"/>
      <c r="C1422" s="36"/>
      <c r="D1422" s="37"/>
      <c r="E1422" s="37"/>
      <c r="F1422" s="28"/>
      <c r="G1422" s="38"/>
      <c r="H1422" s="37"/>
    </row>
    <row r="1423" spans="2:8">
      <c r="B1423" s="26"/>
      <c r="C1423" s="36"/>
      <c r="D1423" s="37"/>
      <c r="E1423" s="37"/>
      <c r="F1423" s="28"/>
      <c r="G1423" s="38"/>
      <c r="H1423" s="37"/>
    </row>
    <row r="1424" spans="2:8">
      <c r="B1424" s="26"/>
      <c r="C1424" s="36"/>
      <c r="D1424" s="37"/>
      <c r="E1424" s="37"/>
      <c r="F1424" s="28"/>
      <c r="G1424" s="38"/>
      <c r="H1424" s="37"/>
    </row>
    <row r="1425" spans="2:8">
      <c r="B1425" s="26"/>
      <c r="C1425" s="36"/>
      <c r="D1425" s="37"/>
      <c r="E1425" s="37"/>
      <c r="F1425" s="28"/>
      <c r="G1425" s="38"/>
      <c r="H1425" s="37"/>
    </row>
    <row r="1426" spans="2:8">
      <c r="B1426" s="26"/>
      <c r="C1426" s="36"/>
      <c r="D1426" s="37"/>
      <c r="E1426" s="37"/>
      <c r="F1426" s="28"/>
      <c r="G1426" s="38"/>
      <c r="H1426" s="37"/>
    </row>
    <row r="1427" spans="2:8">
      <c r="B1427" s="26"/>
      <c r="C1427" s="27"/>
      <c r="D1427" s="37"/>
      <c r="E1427" s="37"/>
      <c r="F1427" s="28"/>
      <c r="G1427" s="38"/>
      <c r="H1427" s="37"/>
    </row>
    <row r="1428" spans="2:8">
      <c r="B1428" s="26"/>
      <c r="C1428" s="36"/>
      <c r="D1428" s="37"/>
      <c r="E1428" s="37"/>
      <c r="F1428" s="28"/>
      <c r="G1428" s="38"/>
      <c r="H1428" s="37"/>
    </row>
    <row r="1429" spans="2:8">
      <c r="B1429" s="26"/>
      <c r="C1429" s="36"/>
      <c r="D1429" s="37"/>
      <c r="E1429" s="37"/>
      <c r="F1429" s="28"/>
      <c r="G1429" s="38"/>
      <c r="H1429" s="37"/>
    </row>
    <row r="1430" spans="2:8">
      <c r="B1430" s="26"/>
      <c r="C1430" s="36"/>
      <c r="D1430" s="37"/>
      <c r="E1430" s="37"/>
      <c r="F1430" s="28"/>
      <c r="G1430" s="38"/>
      <c r="H1430" s="37"/>
    </row>
    <row r="1431" spans="2:8">
      <c r="B1431" s="26"/>
      <c r="C1431" s="36"/>
      <c r="D1431" s="37"/>
      <c r="E1431" s="37"/>
      <c r="F1431" s="28"/>
      <c r="G1431" s="38"/>
      <c r="H1431" s="37"/>
    </row>
    <row r="1432" spans="2:8">
      <c r="B1432" s="26"/>
      <c r="C1432" s="36"/>
      <c r="D1432" s="37"/>
      <c r="E1432" s="37"/>
      <c r="F1432" s="28"/>
      <c r="G1432" s="38"/>
      <c r="H1432" s="37"/>
    </row>
    <row r="1433" spans="2:8">
      <c r="B1433" s="26"/>
      <c r="C1433" s="36"/>
      <c r="D1433" s="37"/>
      <c r="E1433" s="37"/>
      <c r="F1433" s="28"/>
      <c r="G1433" s="38"/>
      <c r="H1433" s="37"/>
    </row>
    <row r="1434" spans="2:8">
      <c r="B1434" s="26"/>
      <c r="C1434" s="36"/>
      <c r="D1434" s="37"/>
      <c r="E1434" s="37"/>
      <c r="F1434" s="28"/>
      <c r="G1434" s="38"/>
      <c r="H1434" s="37"/>
    </row>
    <row r="1435" spans="2:8">
      <c r="B1435" s="26"/>
      <c r="C1435" s="36"/>
      <c r="D1435" s="37"/>
      <c r="E1435" s="37"/>
      <c r="F1435" s="28"/>
      <c r="G1435" s="38"/>
      <c r="H1435" s="37"/>
    </row>
    <row r="1436" spans="2:8">
      <c r="B1436" s="26"/>
      <c r="C1436" s="36"/>
      <c r="D1436" s="37"/>
      <c r="E1436" s="37"/>
      <c r="F1436" s="28"/>
      <c r="G1436" s="38"/>
      <c r="H1436" s="37"/>
    </row>
    <row r="1437" spans="2:8">
      <c r="B1437" s="26"/>
      <c r="C1437" s="36"/>
      <c r="D1437" s="37"/>
      <c r="E1437" s="37"/>
      <c r="F1437" s="28"/>
      <c r="G1437" s="38"/>
      <c r="H1437" s="37"/>
    </row>
    <row r="1438" spans="2:8">
      <c r="B1438" s="26"/>
      <c r="C1438" s="36"/>
      <c r="D1438" s="37"/>
      <c r="E1438" s="37"/>
      <c r="F1438" s="28"/>
      <c r="G1438" s="38"/>
      <c r="H1438" s="37"/>
    </row>
    <row r="1439" spans="2:8">
      <c r="B1439" s="26"/>
      <c r="C1439" s="36"/>
      <c r="D1439" s="37"/>
      <c r="E1439" s="37"/>
      <c r="F1439" s="28"/>
      <c r="G1439" s="38"/>
      <c r="H1439" s="37"/>
    </row>
    <row r="1440" spans="2:8">
      <c r="B1440" s="26"/>
      <c r="C1440" s="36"/>
      <c r="D1440" s="37"/>
      <c r="E1440" s="37"/>
      <c r="F1440" s="28"/>
      <c r="G1440" s="39"/>
    </row>
    <row r="1441" spans="2:7">
      <c r="B1441" s="26"/>
      <c r="C1441" s="36"/>
      <c r="D1441" s="37"/>
      <c r="E1441" s="28"/>
      <c r="F1441" s="28"/>
      <c r="G1441" s="39"/>
    </row>
    <row r="1442" spans="2:7">
      <c r="B1442" s="26"/>
      <c r="C1442" s="27"/>
      <c r="D1442" s="28"/>
      <c r="E1442" s="28"/>
      <c r="F1442" s="28"/>
      <c r="G1442" s="39"/>
    </row>
    <row r="1443" spans="2:7">
      <c r="B1443" s="26"/>
      <c r="C1443" s="27"/>
      <c r="D1443" s="28"/>
      <c r="E1443" s="28"/>
      <c r="F1443" s="28"/>
      <c r="G1443" s="39"/>
    </row>
    <row r="1444" spans="2:7">
      <c r="B1444" s="26"/>
      <c r="C1444" s="27"/>
      <c r="D1444" s="28"/>
      <c r="E1444" s="28"/>
      <c r="F1444" s="28"/>
      <c r="G1444" s="39"/>
    </row>
    <row r="1445" spans="2:7">
      <c r="B1445" s="26"/>
      <c r="C1445" s="27"/>
      <c r="D1445" s="28"/>
      <c r="E1445" s="28"/>
      <c r="F1445" s="28"/>
      <c r="G1445" s="39"/>
    </row>
    <row r="1446" spans="2:7">
      <c r="B1446" s="26"/>
      <c r="C1446" s="27"/>
      <c r="D1446" s="28"/>
      <c r="E1446" s="28"/>
      <c r="F1446" s="28"/>
      <c r="G1446" s="39"/>
    </row>
    <row r="1447" spans="2:7">
      <c r="B1447" s="26"/>
      <c r="C1447" s="27"/>
      <c r="D1447" s="28"/>
      <c r="E1447" s="28"/>
      <c r="F1447" s="28"/>
      <c r="G1447" s="39"/>
    </row>
    <row r="1448" spans="2:7">
      <c r="B1448" s="26"/>
      <c r="C1448" s="27"/>
      <c r="D1448" s="28"/>
      <c r="E1448" s="28"/>
      <c r="F1448" s="28"/>
      <c r="G1448" s="39"/>
    </row>
    <row r="1449" spans="2:7">
      <c r="B1449" s="26"/>
      <c r="C1449" s="27"/>
      <c r="D1449" s="28"/>
      <c r="E1449" s="28"/>
      <c r="F1449" s="28"/>
      <c r="G1449" s="39"/>
    </row>
    <row r="1450" spans="2:7">
      <c r="B1450" s="26"/>
      <c r="C1450" s="27"/>
      <c r="D1450" s="28"/>
      <c r="E1450" s="28"/>
      <c r="F1450" s="28"/>
      <c r="G1450" s="39"/>
    </row>
    <row r="1451" spans="2:7">
      <c r="B1451" s="26"/>
      <c r="C1451" s="27"/>
      <c r="D1451" s="28"/>
      <c r="E1451" s="28"/>
      <c r="F1451" s="28"/>
      <c r="G1451" s="39"/>
    </row>
    <row r="1452" spans="2:7">
      <c r="B1452" s="26"/>
      <c r="C1452" s="27"/>
      <c r="D1452" s="28"/>
      <c r="E1452" s="28"/>
      <c r="F1452" s="28"/>
      <c r="G1452" s="39"/>
    </row>
    <row r="1453" spans="2:7">
      <c r="B1453" s="26"/>
      <c r="C1453" s="27"/>
      <c r="D1453" s="28"/>
      <c r="E1453" s="28"/>
      <c r="F1453" s="28"/>
      <c r="G1453" s="39"/>
    </row>
    <row r="1454" spans="2:7">
      <c r="B1454" s="26"/>
      <c r="C1454" s="27"/>
      <c r="D1454" s="28"/>
      <c r="E1454" s="28"/>
      <c r="F1454" s="28"/>
      <c r="G1454" s="39"/>
    </row>
    <row r="1455" spans="2:7">
      <c r="B1455" s="26"/>
      <c r="C1455" s="27"/>
      <c r="D1455" s="28"/>
      <c r="E1455" s="28"/>
      <c r="F1455" s="28"/>
      <c r="G1455" s="39"/>
    </row>
    <row r="1456" spans="2:7">
      <c r="B1456" s="26"/>
      <c r="C1456" s="27"/>
      <c r="D1456" s="28"/>
      <c r="E1456" s="28"/>
      <c r="F1456" s="28"/>
      <c r="G1456" s="39"/>
    </row>
    <row r="1457" spans="2:8">
      <c r="B1457" s="26"/>
      <c r="C1457" s="27"/>
      <c r="D1457" s="28"/>
      <c r="E1457" s="28"/>
      <c r="F1457" s="28"/>
      <c r="G1457" s="39"/>
    </row>
    <row r="1458" spans="2:8">
      <c r="B1458" s="26"/>
      <c r="C1458" s="27"/>
      <c r="D1458" s="28"/>
      <c r="E1458" s="28"/>
      <c r="F1458" s="28"/>
      <c r="G1458" s="39"/>
    </row>
    <row r="1459" spans="2:8">
      <c r="B1459" s="26"/>
      <c r="C1459" s="27"/>
      <c r="D1459" s="28"/>
      <c r="E1459" s="28"/>
      <c r="F1459" s="28"/>
      <c r="G1459" s="39"/>
    </row>
    <row r="1460" spans="2:8">
      <c r="B1460" s="26"/>
      <c r="C1460" s="27"/>
      <c r="D1460" s="28"/>
      <c r="E1460" s="28"/>
      <c r="F1460" s="28"/>
      <c r="G1460" s="39"/>
    </row>
    <row r="1461" spans="2:8">
      <c r="B1461" s="26"/>
      <c r="C1461" s="27"/>
      <c r="D1461" s="28"/>
      <c r="E1461" s="28"/>
      <c r="F1461" s="28"/>
      <c r="G1461" s="39"/>
    </row>
    <row r="1462" spans="2:8">
      <c r="B1462" s="26"/>
      <c r="C1462" s="27"/>
      <c r="D1462" s="28"/>
      <c r="E1462" s="28"/>
      <c r="F1462" s="28"/>
      <c r="G1462" s="39"/>
    </row>
    <row r="1463" spans="2:8">
      <c r="B1463" s="26"/>
      <c r="C1463" s="27"/>
      <c r="D1463" s="28"/>
      <c r="E1463" s="28"/>
      <c r="F1463" s="28"/>
      <c r="G1463" s="40"/>
      <c r="H1463" s="41"/>
    </row>
    <row r="1464" spans="2:8">
      <c r="B1464" s="26"/>
      <c r="C1464" s="27"/>
      <c r="D1464" s="28"/>
      <c r="E1464" s="28"/>
      <c r="F1464" s="28"/>
      <c r="G1464" s="40"/>
    </row>
    <row r="1465" spans="2:8">
      <c r="B1465" s="26"/>
      <c r="C1465" s="27"/>
      <c r="D1465" s="28"/>
      <c r="E1465" s="28"/>
      <c r="F1465" s="28"/>
      <c r="G1465" s="40"/>
      <c r="H1465" s="41"/>
    </row>
    <row r="1466" spans="2:8">
      <c r="B1466" s="26"/>
      <c r="C1466" s="27"/>
      <c r="D1466" s="28"/>
      <c r="E1466" s="28"/>
      <c r="F1466" s="28"/>
      <c r="G1466" s="40"/>
    </row>
    <row r="1467" spans="2:8">
      <c r="B1467" s="26"/>
      <c r="C1467" s="27"/>
      <c r="D1467" s="28"/>
      <c r="E1467" s="28"/>
      <c r="F1467" s="28"/>
      <c r="G1467" s="40"/>
      <c r="H1467" s="41"/>
    </row>
    <row r="1468" spans="2:8">
      <c r="B1468" s="26"/>
      <c r="C1468" s="27"/>
      <c r="D1468" s="28"/>
      <c r="E1468" s="28"/>
      <c r="F1468" s="28"/>
      <c r="G1468" s="40"/>
    </row>
    <row r="1469" spans="2:8">
      <c r="B1469" s="26"/>
      <c r="C1469" s="27"/>
      <c r="D1469" s="28"/>
      <c r="E1469" s="28"/>
      <c r="F1469" s="28"/>
      <c r="G1469" s="40"/>
      <c r="H1469" s="41"/>
    </row>
    <row r="1470" spans="2:8">
      <c r="B1470" s="26"/>
      <c r="C1470" s="27"/>
      <c r="D1470" s="28"/>
      <c r="E1470" s="28"/>
      <c r="F1470" s="28"/>
      <c r="G1470" s="40"/>
    </row>
    <row r="1471" spans="2:8">
      <c r="B1471" s="26"/>
      <c r="C1471" s="27"/>
      <c r="D1471" s="28"/>
      <c r="E1471" s="28"/>
      <c r="F1471" s="28"/>
      <c r="G1471" s="40"/>
      <c r="H1471" s="41"/>
    </row>
    <row r="1472" spans="2:8">
      <c r="B1472" s="26"/>
      <c r="C1472" s="27"/>
      <c r="D1472" s="28"/>
      <c r="E1472" s="28"/>
      <c r="F1472" s="28"/>
      <c r="G1472" s="40"/>
    </row>
    <row r="1473" spans="2:8">
      <c r="B1473" s="26"/>
      <c r="C1473" s="27"/>
      <c r="D1473" s="28"/>
      <c r="E1473" s="28"/>
      <c r="F1473" s="28"/>
      <c r="G1473" s="40"/>
      <c r="H1473" s="41"/>
    </row>
    <row r="1474" spans="2:8">
      <c r="B1474" s="26"/>
      <c r="C1474" s="27"/>
      <c r="D1474" s="28"/>
      <c r="E1474" s="28"/>
      <c r="F1474" s="28"/>
      <c r="G1474" s="40"/>
    </row>
    <row r="1475" spans="2:8">
      <c r="B1475" s="26"/>
      <c r="C1475" s="27"/>
      <c r="D1475" s="28"/>
      <c r="E1475" s="28"/>
      <c r="F1475" s="28"/>
      <c r="G1475" s="40"/>
      <c r="H1475" s="41"/>
    </row>
    <row r="1476" spans="2:8">
      <c r="B1476" s="26"/>
      <c r="C1476" s="27"/>
      <c r="D1476" s="28"/>
      <c r="E1476" s="28"/>
      <c r="F1476" s="28"/>
      <c r="G1476" s="40"/>
    </row>
    <row r="1477" spans="2:8">
      <c r="B1477" s="26"/>
      <c r="C1477" s="27"/>
      <c r="D1477" s="28"/>
      <c r="E1477" s="28"/>
      <c r="F1477" s="28"/>
      <c r="G1477" s="40"/>
      <c r="H1477" s="41"/>
    </row>
    <row r="1478" spans="2:8">
      <c r="B1478" s="26"/>
      <c r="C1478" s="27"/>
      <c r="D1478" s="28"/>
      <c r="E1478" s="28"/>
      <c r="F1478" s="28"/>
      <c r="G1478" s="40"/>
    </row>
    <row r="1479" spans="2:8">
      <c r="B1479" s="26"/>
      <c r="C1479" s="27"/>
      <c r="D1479" s="28"/>
      <c r="E1479" s="28"/>
      <c r="F1479" s="28"/>
      <c r="G1479" s="40"/>
      <c r="H1479" s="41"/>
    </row>
    <row r="1480" spans="2:8">
      <c r="B1480" s="26"/>
      <c r="C1480" s="27"/>
      <c r="D1480" s="28"/>
      <c r="E1480" s="28"/>
      <c r="F1480" s="28"/>
      <c r="G1480" s="40"/>
    </row>
    <row r="1481" spans="2:8">
      <c r="B1481" s="26"/>
      <c r="C1481" s="27"/>
      <c r="D1481" s="28"/>
      <c r="E1481" s="28"/>
      <c r="F1481" s="28"/>
      <c r="G1481" s="40"/>
      <c r="H1481" s="41"/>
    </row>
    <row r="1482" spans="2:8">
      <c r="B1482" s="26"/>
      <c r="C1482" s="27"/>
      <c r="D1482" s="28"/>
      <c r="E1482" s="28"/>
      <c r="F1482" s="28"/>
      <c r="G1482" s="40"/>
    </row>
    <row r="1483" spans="2:8">
      <c r="B1483" s="26"/>
      <c r="C1483" s="27"/>
      <c r="D1483" s="28"/>
      <c r="E1483" s="28"/>
      <c r="F1483" s="28"/>
      <c r="G1483" s="40"/>
      <c r="H1483" s="41"/>
    </row>
    <row r="1484" spans="2:8">
      <c r="B1484" s="26"/>
      <c r="C1484" s="27"/>
      <c r="D1484" s="28"/>
      <c r="E1484" s="28"/>
      <c r="F1484" s="28"/>
      <c r="G1484" s="40"/>
    </row>
    <row r="1485" spans="2:8">
      <c r="B1485" s="26"/>
      <c r="C1485" s="27"/>
      <c r="D1485" s="28"/>
      <c r="E1485" s="28"/>
      <c r="F1485" s="28"/>
      <c r="G1485" s="40"/>
      <c r="H1485" s="41"/>
    </row>
    <row r="1486" spans="2:8">
      <c r="B1486" s="26"/>
      <c r="C1486" s="27"/>
      <c r="D1486" s="28"/>
      <c r="E1486" s="28"/>
      <c r="F1486" s="28"/>
      <c r="G1486" s="40"/>
    </row>
    <row r="1487" spans="2:8">
      <c r="B1487" s="26"/>
      <c r="C1487" s="27"/>
      <c r="D1487" s="28"/>
      <c r="E1487" s="28"/>
      <c r="F1487" s="28"/>
      <c r="G1487" s="40"/>
      <c r="H1487" s="41"/>
    </row>
    <row r="1488" spans="2:8">
      <c r="B1488" s="26"/>
      <c r="C1488" s="27"/>
      <c r="D1488" s="28"/>
      <c r="E1488" s="28"/>
      <c r="F1488" s="28"/>
      <c r="G1488" s="40"/>
    </row>
    <row r="1489" spans="2:7">
      <c r="B1489" s="26"/>
      <c r="C1489" s="27"/>
      <c r="D1489" s="28"/>
      <c r="E1489" s="41"/>
      <c r="F1489" s="28"/>
      <c r="G1489" s="40"/>
    </row>
  </sheetData>
  <sheetProtection algorithmName="SHA-512" hashValue="1KSTeNE4GJ0bOnoOPZr+A1l39hwEnF2UoshS6cT9zLXdETzH/EB4AxZ7gXZiBSXpfhgL+yHwuKgcwWTEL/rwyw==" saltValue="jTp9HPWwjLdwJAPe2QpX0Q==" spinCount="100000" sheet="1" objects="1" scenarios="1" insertRows="0" deleteRows="0" sort="0"/>
  <autoFilter ref="A1:N1" xr:uid="{00000000-0009-0000-0000-000004000000}"/>
  <phoneticPr fontId="5" type="noConversion"/>
  <dataValidations count="3">
    <dataValidation type="date" operator="greaterThanOrEqual" allowBlank="1" showInputMessage="1" showErrorMessage="1" errorTitle="Formato Incorrecto" error="Por favor ingresar fecha-hora en formato DD-MM-AAAA hh:mm" sqref="B2:B1048576" xr:uid="{00000000-0002-0000-0400-000000000000}">
      <formula1>43466</formula1>
    </dataValidation>
    <dataValidation type="decimal" operator="greaterThanOrEqual" allowBlank="1" showInputMessage="1" showErrorMessage="1" errorTitle="Formato incorrecto" error="Por favor ingresar números" sqref="C2:C1048576 G2:G1048576 H2:H1048576 I2:I1048576 J2:J1048576 K2:K1048576 L2:L1048576 M2:M1048576" xr:uid="{00000000-0002-0000-0400-000001000000}">
      <formula1>0</formula1>
    </dataValidation>
    <dataValidation type="textLength" operator="greaterThan" showInputMessage="1" showErrorMessage="1" errorTitle="Formato incorrecto" error="Por favor ingresar texto" sqref="D2:F1048576" xr:uid="{00000000-0002-0000-0400-000002000000}">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1"/>
  <sheetViews>
    <sheetView zoomScale="80" zoomScaleNormal="80" workbookViewId="0">
      <pane ySplit="1" topLeftCell="A2" activePane="bottomLeft" state="frozen"/>
      <selection pane="bottomLeft" activeCell="J47" sqref="J47"/>
    </sheetView>
  </sheetViews>
  <sheetFormatPr baseColWidth="10" defaultColWidth="11.44140625" defaultRowHeight="14.4"/>
  <cols>
    <col min="1" max="1" width="18.6640625" style="28" customWidth="1"/>
    <col min="2" max="2" width="26.5546875" style="28" customWidth="1"/>
    <col min="3" max="3" width="16.33203125" style="28" customWidth="1"/>
    <col min="4" max="4" width="11.44140625" style="28"/>
    <col min="5" max="5" width="22.33203125" style="28" customWidth="1"/>
    <col min="6" max="6" width="21.88671875" style="28" customWidth="1"/>
    <col min="7" max="7" width="14.33203125" style="28" customWidth="1"/>
    <col min="8" max="16384" width="11.44140625" style="35"/>
  </cols>
  <sheetData>
    <row r="1" spans="1:7" s="8" customFormat="1" ht="30.6">
      <c r="A1" s="7" t="s">
        <v>76</v>
      </c>
      <c r="B1" s="7" t="s">
        <v>84</v>
      </c>
      <c r="C1" s="7" t="s">
        <v>78</v>
      </c>
      <c r="D1" s="7" t="s">
        <v>85</v>
      </c>
      <c r="E1" s="9" t="s">
        <v>86</v>
      </c>
      <c r="F1" s="7" t="s">
        <v>87</v>
      </c>
      <c r="G1" s="7" t="s">
        <v>48</v>
      </c>
    </row>
  </sheetData>
  <sheetProtection algorithmName="SHA-512" hashValue="U7jTpqZRhN/tvXE4tUiOcbvgT/klrXRFz1KLcAlWuBxaqLD5bTWp22PZEk4d/qrDrrxuU0HlTvn1Xlr7bWr9Jg==" saltValue="ngs+IVwNd1RkNtiiIJgJcg==" spinCount="100000" sheet="1" objects="1" scenarios="1" insertRows="0" deleteRows="0" sort="0"/>
  <autoFilter ref="B1:G1" xr:uid="{00000000-0009-0000-0000-000005000000}"/>
  <phoneticPr fontId="5" type="noConversion"/>
  <dataValidations count="2">
    <dataValidation type="date" operator="greaterThanOrEqual" allowBlank="1" showInputMessage="1" showErrorMessage="1" errorTitle="Formato incorrecto" error="Por favor ingresar fecha-hora en formato DD-MM-AAAA hh:mm" sqref="B2:B1048576" xr:uid="{45FCF023-36CA-4026-824D-36415D9C8B8C}">
      <formula1>43466</formula1>
    </dataValidation>
    <dataValidation type="decimal" operator="greaterThanOrEqual" allowBlank="1" showInputMessage="1" showErrorMessage="1" errorTitle="Formato incorrecto" error="Por favor ingresar un número" sqref="C2:C1048576 F2:F1048576" xr:uid="{893C2BAB-5E6C-43EF-AB43-F9FBE5F8BD9C}">
      <formula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5"/>
  <sheetViews>
    <sheetView zoomScale="80" zoomScaleNormal="80" workbookViewId="0">
      <pane ySplit="1" topLeftCell="A2" activePane="bottomLeft" state="frozen"/>
      <selection pane="bottomLeft" activeCell="H9" sqref="H9"/>
    </sheetView>
  </sheetViews>
  <sheetFormatPr baseColWidth="10" defaultColWidth="11.44140625" defaultRowHeight="14.4"/>
  <cols>
    <col min="1" max="1" width="18" style="30" customWidth="1"/>
    <col min="2" max="2" width="17.5546875" style="30" customWidth="1"/>
    <col min="3" max="3" width="18.44140625" style="30" customWidth="1"/>
    <col min="4" max="4" width="16.5546875" style="30" customWidth="1"/>
    <col min="5" max="5" width="24.33203125" style="30" customWidth="1"/>
    <col min="6" max="6" width="24" style="30" customWidth="1"/>
    <col min="7" max="7" width="18.6640625" style="30" customWidth="1"/>
    <col min="8" max="8" width="12.6640625" style="30" customWidth="1"/>
    <col min="9" max="9" width="19.33203125" style="30" customWidth="1"/>
    <col min="10" max="10" width="18.5546875" style="30" customWidth="1"/>
    <col min="11" max="11" width="28.6640625" style="30" customWidth="1"/>
    <col min="12" max="12" width="18.6640625" style="30" customWidth="1"/>
    <col min="13" max="13" width="21.88671875" style="30" customWidth="1"/>
    <col min="14" max="14" width="21.109375" style="35" customWidth="1"/>
    <col min="15" max="16384" width="11.44140625" style="35"/>
  </cols>
  <sheetData>
    <row r="1" spans="1:14" s="8" customFormat="1" ht="58.8">
      <c r="A1" s="7" t="s">
        <v>76</v>
      </c>
      <c r="B1" s="7" t="s">
        <v>88</v>
      </c>
      <c r="C1" s="7" t="s">
        <v>89</v>
      </c>
      <c r="D1" s="7" t="s">
        <v>328</v>
      </c>
      <c r="E1" s="9" t="s">
        <v>332</v>
      </c>
      <c r="F1" s="9" t="s">
        <v>333</v>
      </c>
      <c r="G1" s="7" t="s">
        <v>90</v>
      </c>
      <c r="H1" s="7" t="s">
        <v>91</v>
      </c>
      <c r="I1" s="7" t="s">
        <v>92</v>
      </c>
      <c r="J1" s="7" t="s">
        <v>93</v>
      </c>
      <c r="K1" s="7" t="s">
        <v>94</v>
      </c>
      <c r="L1" s="7" t="s">
        <v>206</v>
      </c>
      <c r="M1" s="7" t="s">
        <v>316</v>
      </c>
      <c r="N1" s="7"/>
    </row>
    <row r="5" spans="1:14">
      <c r="B5" s="120"/>
    </row>
  </sheetData>
  <sheetProtection algorithmName="SHA-512" hashValue="A6RIcIvBpX88GXXf1rBxwr93x+Bqr33Th3w78wBN8k5XIjnQ/mdMIcELyOcxIMqe8zTpRJOh5C67saQl5nuiDQ==" saltValue="vkgF3RAqGAMmG0X/hVlSFg==" spinCount="100000" sheet="1" insertRows="0" deleteRows="0" sort="0" autoFilter="0"/>
  <autoFilter ref="A1:M1" xr:uid="{00000000-0009-0000-0000-000006000000}"/>
  <phoneticPr fontId="5" type="noConversion"/>
  <dataValidations count="1">
    <dataValidation type="date" operator="greaterThanOrEqual" allowBlank="1" showInputMessage="1" showErrorMessage="1" errorTitle="Formato incorrecto" error="Por favor insertar fecha/hora en formato DD-MM-AAA hh:mm" sqref="B2:C1048576" xr:uid="{3634D394-23C0-45A9-887F-2AA119E0F3E1}">
      <formula1>43466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86554BB-E827-4A3C-A29D-E7F75BB4F1FA}">
          <x14:formula1>
            <xm:f>'Validacion Datos'!$J$2:$J$4</xm:f>
          </x14:formula1>
          <xm:sqref>G2:G1048576</xm:sqref>
        </x14:dataValidation>
        <x14:dataValidation type="list" allowBlank="1" showInputMessage="1" showErrorMessage="1" xr:uid="{CC0ED30F-1F1E-4845-B729-4200A7D071F3}">
          <x14:formula1>
            <xm:f>'Validacion Datos'!$I$2:$I$3</xm:f>
          </x14:formula1>
          <xm:sqref>H2:H1048576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E25"/>
  <sheetViews>
    <sheetView zoomScale="80" zoomScaleNormal="80" workbookViewId="0">
      <pane ySplit="1" topLeftCell="A2" activePane="bottomLeft" state="frozen"/>
      <selection pane="bottomLeft" activeCell="F18" sqref="F18"/>
    </sheetView>
  </sheetViews>
  <sheetFormatPr baseColWidth="10" defaultColWidth="11.44140625" defaultRowHeight="14.4"/>
  <cols>
    <col min="1" max="1" width="53.33203125" style="35" customWidth="1"/>
    <col min="2" max="2" width="44.44140625" style="35" customWidth="1"/>
    <col min="3" max="3" width="12.33203125" style="48" customWidth="1"/>
    <col min="4" max="4" width="11.44140625" style="35"/>
    <col min="5" max="5" width="15.33203125" style="35" customWidth="1"/>
    <col min="6" max="16384" width="11.44140625" style="35"/>
  </cols>
  <sheetData>
    <row r="1" spans="1:5" ht="33.6" customHeight="1">
      <c r="A1" s="29" t="s">
        <v>97</v>
      </c>
      <c r="B1" s="29" t="s">
        <v>98</v>
      </c>
      <c r="C1" s="34" t="s">
        <v>99</v>
      </c>
      <c r="D1" s="34" t="s">
        <v>100</v>
      </c>
      <c r="E1" s="29" t="s">
        <v>48</v>
      </c>
    </row>
    <row r="2" spans="1:5">
      <c r="A2" s="42" t="s">
        <v>114</v>
      </c>
      <c r="B2" s="11" t="s">
        <v>115</v>
      </c>
      <c r="C2" s="43" t="s">
        <v>248</v>
      </c>
      <c r="D2" s="10"/>
      <c r="E2" s="10"/>
    </row>
    <row r="3" spans="1:5" ht="15">
      <c r="A3" s="42" t="s">
        <v>114</v>
      </c>
      <c r="B3" s="11" t="s">
        <v>116</v>
      </c>
      <c r="C3" s="43" t="s">
        <v>248</v>
      </c>
      <c r="D3" s="10"/>
      <c r="E3" s="10"/>
    </row>
    <row r="4" spans="1:5">
      <c r="A4" s="42" t="s">
        <v>117</v>
      </c>
      <c r="B4" s="11" t="s">
        <v>118</v>
      </c>
      <c r="C4" s="43" t="s">
        <v>248</v>
      </c>
      <c r="D4" s="10"/>
      <c r="E4" s="10"/>
    </row>
    <row r="5" spans="1:5">
      <c r="A5" s="42" t="s">
        <v>216</v>
      </c>
      <c r="B5" s="11" t="s">
        <v>215</v>
      </c>
      <c r="C5" s="43" t="s">
        <v>248</v>
      </c>
      <c r="D5" s="10"/>
      <c r="E5" s="10"/>
    </row>
    <row r="6" spans="1:5">
      <c r="A6" s="42" t="s">
        <v>119</v>
      </c>
      <c r="B6" s="11" t="s">
        <v>120</v>
      </c>
      <c r="C6" s="43" t="s">
        <v>248</v>
      </c>
      <c r="D6" s="116"/>
      <c r="E6" s="116"/>
    </row>
    <row r="7" spans="1:5" ht="15">
      <c r="A7" s="42" t="s">
        <v>121</v>
      </c>
      <c r="B7" s="11" t="s">
        <v>122</v>
      </c>
      <c r="C7" s="43" t="s">
        <v>248</v>
      </c>
      <c r="D7" s="10"/>
      <c r="E7" s="10"/>
    </row>
    <row r="8" spans="1:5" ht="15">
      <c r="A8" s="42" t="s">
        <v>121</v>
      </c>
      <c r="B8" s="11" t="s">
        <v>123</v>
      </c>
      <c r="C8" s="43" t="s">
        <v>248</v>
      </c>
      <c r="D8" s="10"/>
      <c r="E8" s="10"/>
    </row>
    <row r="9" spans="1:5">
      <c r="A9" s="42" t="s">
        <v>121</v>
      </c>
      <c r="B9" s="11" t="s">
        <v>124</v>
      </c>
      <c r="C9" s="43" t="s">
        <v>248</v>
      </c>
      <c r="D9" s="10"/>
      <c r="E9" s="10"/>
    </row>
    <row r="10" spans="1:5">
      <c r="A10" s="42" t="s">
        <v>121</v>
      </c>
      <c r="B10" s="11" t="s">
        <v>125</v>
      </c>
      <c r="C10" s="43" t="s">
        <v>248</v>
      </c>
      <c r="D10" s="10"/>
      <c r="E10" s="10"/>
    </row>
    <row r="11" spans="1:5" ht="25.95" customHeight="1">
      <c r="A11" s="44" t="s">
        <v>220</v>
      </c>
      <c r="B11" s="45" t="s">
        <v>122</v>
      </c>
      <c r="C11" s="32" t="s">
        <v>306</v>
      </c>
      <c r="D11" s="10"/>
      <c r="E11" s="10"/>
    </row>
    <row r="12" spans="1:5" ht="24.6" customHeight="1">
      <c r="A12" s="44" t="s">
        <v>221</v>
      </c>
      <c r="B12" s="45" t="s">
        <v>123</v>
      </c>
      <c r="C12" s="32" t="s">
        <v>306</v>
      </c>
      <c r="D12" s="10"/>
      <c r="E12" s="10"/>
    </row>
    <row r="13" spans="1:5" ht="24" customHeight="1">
      <c r="A13" s="44" t="s">
        <v>220</v>
      </c>
      <c r="B13" s="45" t="s">
        <v>124</v>
      </c>
      <c r="C13" s="32" t="s">
        <v>306</v>
      </c>
      <c r="D13" s="10"/>
      <c r="E13" s="10"/>
    </row>
    <row r="14" spans="1:5" ht="24.6" customHeight="1">
      <c r="A14" s="44" t="s">
        <v>220</v>
      </c>
      <c r="B14" s="45" t="s">
        <v>125</v>
      </c>
      <c r="C14" s="32" t="s">
        <v>306</v>
      </c>
      <c r="D14" s="10"/>
      <c r="E14" s="10"/>
    </row>
    <row r="15" spans="1:5">
      <c r="A15" s="46" t="s">
        <v>101</v>
      </c>
      <c r="B15" s="47" t="s">
        <v>102</v>
      </c>
      <c r="C15" s="43" t="s">
        <v>248</v>
      </c>
      <c r="D15" s="10"/>
      <c r="E15" s="10"/>
    </row>
    <row r="16" spans="1:5">
      <c r="A16" s="46" t="s">
        <v>101</v>
      </c>
      <c r="B16" s="47" t="s">
        <v>103</v>
      </c>
      <c r="C16" s="43" t="s">
        <v>248</v>
      </c>
      <c r="D16" s="10"/>
      <c r="E16" s="10"/>
    </row>
    <row r="17" spans="1:5">
      <c r="A17" s="46" t="s">
        <v>101</v>
      </c>
      <c r="B17" s="47" t="s">
        <v>104</v>
      </c>
      <c r="C17" s="43" t="s">
        <v>248</v>
      </c>
      <c r="D17" s="10"/>
      <c r="E17" s="10"/>
    </row>
    <row r="18" spans="1:5">
      <c r="A18" s="46" t="s">
        <v>101</v>
      </c>
      <c r="B18" s="47" t="s">
        <v>105</v>
      </c>
      <c r="C18" s="43" t="s">
        <v>248</v>
      </c>
      <c r="D18" s="10"/>
      <c r="E18" s="10"/>
    </row>
    <row r="19" spans="1:5">
      <c r="A19" s="46" t="s">
        <v>101</v>
      </c>
      <c r="B19" s="47" t="s">
        <v>106</v>
      </c>
      <c r="C19" s="43" t="s">
        <v>248</v>
      </c>
      <c r="D19" s="10"/>
      <c r="E19" s="10"/>
    </row>
    <row r="20" spans="1:5">
      <c r="A20" s="46" t="s">
        <v>101</v>
      </c>
      <c r="B20" s="47" t="s">
        <v>107</v>
      </c>
      <c r="C20" s="43" t="s">
        <v>248</v>
      </c>
      <c r="D20" s="10"/>
      <c r="E20" s="10"/>
    </row>
    <row r="21" spans="1:5">
      <c r="A21" s="46" t="s">
        <v>101</v>
      </c>
      <c r="B21" s="47" t="s">
        <v>108</v>
      </c>
      <c r="C21" s="43" t="s">
        <v>248</v>
      </c>
      <c r="D21" s="10"/>
      <c r="E21" s="10"/>
    </row>
    <row r="22" spans="1:5">
      <c r="A22" s="46" t="s">
        <v>101</v>
      </c>
      <c r="B22" s="47" t="s">
        <v>109</v>
      </c>
      <c r="C22" s="43" t="s">
        <v>248</v>
      </c>
      <c r="D22" s="10"/>
      <c r="E22" s="10"/>
    </row>
    <row r="23" spans="1:5">
      <c r="A23" s="46" t="s">
        <v>110</v>
      </c>
      <c r="B23" s="47" t="s">
        <v>111</v>
      </c>
      <c r="C23" s="43" t="s">
        <v>248</v>
      </c>
      <c r="D23" s="10"/>
      <c r="E23" s="10"/>
    </row>
    <row r="24" spans="1:5">
      <c r="A24" s="46" t="s">
        <v>110</v>
      </c>
      <c r="B24" s="47" t="s">
        <v>112</v>
      </c>
      <c r="C24" s="43" t="s">
        <v>248</v>
      </c>
      <c r="D24" s="10"/>
      <c r="E24" s="10"/>
    </row>
    <row r="25" spans="1:5">
      <c r="A25" s="46" t="s">
        <v>110</v>
      </c>
      <c r="B25" s="47" t="s">
        <v>113</v>
      </c>
      <c r="C25" s="43" t="s">
        <v>248</v>
      </c>
      <c r="D25" s="10"/>
      <c r="E25" s="10"/>
    </row>
  </sheetData>
  <sheetProtection algorithmName="SHA-512" hashValue="3upFBPyNgC3dT2rPBeiRq/IWH+Wz0aJZLivet55wZRiDJsd07iFSwI83D/GC30m0SdJjFgfYPSHJ1sETOgpShA==" saltValue="yBOpbxtRec69N1G1LfFdLg==" spinCount="100000" sheet="1" objects="1" scenarios="1" insertRows="0" deleteRows="0"/>
  <phoneticPr fontId="5"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'Validacion Datos'!$L$2:$L$14</xm:f>
          </x14:formula1>
          <xm:sqref>C2:C1048576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D13"/>
  <sheetViews>
    <sheetView showGridLines="0" zoomScale="80" zoomScaleNormal="80" workbookViewId="0">
      <pane ySplit="1" topLeftCell="A2" activePane="bottomLeft" state="frozen"/>
      <selection pane="bottomLeft" activeCell="C47" sqref="C47"/>
    </sheetView>
  </sheetViews>
  <sheetFormatPr baseColWidth="10" defaultColWidth="11.44140625" defaultRowHeight="14.4"/>
  <cols>
    <col min="1" max="1" width="46.44140625" style="53" customWidth="1"/>
    <col min="2" max="2" width="13.6640625" style="53" customWidth="1"/>
    <col min="3" max="3" width="12.5546875" style="53" customWidth="1"/>
    <col min="4" max="4" width="46.44140625" style="53" customWidth="1"/>
    <col min="5" max="16384" width="11.44140625" style="31"/>
  </cols>
  <sheetData>
    <row r="1" spans="1:4" customFormat="1" ht="28.2" customHeight="1">
      <c r="A1" s="54" t="s">
        <v>126</v>
      </c>
      <c r="B1" s="54" t="s">
        <v>127</v>
      </c>
      <c r="C1" s="54" t="s">
        <v>128</v>
      </c>
      <c r="D1" s="54" t="s">
        <v>48</v>
      </c>
    </row>
    <row r="2" spans="1:4">
      <c r="A2" s="49"/>
      <c r="B2" s="50"/>
      <c r="C2" s="51"/>
      <c r="D2" s="49"/>
    </row>
    <row r="3" spans="1:4">
      <c r="A3" s="49"/>
      <c r="B3" s="50"/>
      <c r="C3" s="51"/>
      <c r="D3" s="49"/>
    </row>
    <row r="4" spans="1:4">
      <c r="A4" s="49"/>
      <c r="B4" s="50"/>
      <c r="C4" s="51"/>
      <c r="D4" s="49"/>
    </row>
    <row r="5" spans="1:4">
      <c r="A5" s="49"/>
      <c r="B5" s="50"/>
      <c r="C5" s="51"/>
      <c r="D5" s="49"/>
    </row>
    <row r="6" spans="1:4">
      <c r="A6" s="49"/>
      <c r="B6" s="50"/>
      <c r="C6" s="51"/>
      <c r="D6" s="49"/>
    </row>
    <row r="7" spans="1:4">
      <c r="A7" s="49"/>
      <c r="B7" s="50"/>
      <c r="C7" s="51"/>
      <c r="D7" s="49"/>
    </row>
    <row r="8" spans="1:4">
      <c r="A8" s="49"/>
      <c r="B8" s="50"/>
      <c r="C8" s="51"/>
      <c r="D8" s="49"/>
    </row>
    <row r="9" spans="1:4">
      <c r="A9" s="49"/>
      <c r="B9" s="50"/>
      <c r="C9" s="51"/>
      <c r="D9" s="49"/>
    </row>
    <row r="10" spans="1:4">
      <c r="A10" s="49"/>
      <c r="B10" s="50"/>
      <c r="C10" s="51"/>
      <c r="D10" s="49"/>
    </row>
    <row r="11" spans="1:4">
      <c r="A11" s="49"/>
      <c r="B11" s="50"/>
      <c r="C11" s="51"/>
      <c r="D11" s="49"/>
    </row>
    <row r="12" spans="1:4">
      <c r="A12" s="49"/>
      <c r="B12" s="50"/>
      <c r="C12" s="51"/>
      <c r="D12" s="49"/>
    </row>
    <row r="13" spans="1:4">
      <c r="A13" s="52"/>
      <c r="D13" s="52"/>
    </row>
  </sheetData>
  <sheetProtection algorithmName="SHA-512" hashValue="yIq2ratn1rn1P4BHJZeBTUZ+kCq7sxPRd8Uu+bkaEVKUS8pwlaz+I7cOrnFJ379Ntv9AUfkW2tMicbIzsdgmoA==" saltValue="/hJBC48+7De8AsBbSIwqFw==" spinCount="100000" sheet="1" objects="1" scenarios="1" insertRows="0" deleteRows="0" sort="0"/>
  <autoFilter ref="A1:C12" xr:uid="{00000000-0009-0000-0000-000008000000}"/>
  <dataValidations count="1">
    <dataValidation type="decimal" operator="greaterThan" allowBlank="1" showInputMessage="1" showErrorMessage="1" errorTitle="Formato incorrecto" error="Por favor ingresar un número" sqref="B1:C1048576" xr:uid="{00000000-0002-0000-0800-000000000000}">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Leeme</vt:lpstr>
      <vt:lpstr>Balances Masa As y S</vt:lpstr>
      <vt:lpstr>Muestreo Isocinético</vt:lpstr>
      <vt:lpstr>Opacidad</vt:lpstr>
      <vt:lpstr>Concentracion horaria</vt:lpstr>
      <vt:lpstr>Concentracion minutal</vt:lpstr>
      <vt:lpstr>Periodo FC CEMS</vt:lpstr>
      <vt:lpstr>Indicadores Globales</vt:lpstr>
      <vt:lpstr>Operacion fuente emisora</vt:lpstr>
      <vt:lpstr>Operacion proceso regulado</vt:lpstr>
      <vt:lpstr>Reemplazo mangas</vt:lpstr>
      <vt:lpstr>Detenciones equipos de control</vt:lpstr>
      <vt:lpstr>Descripción chimeneas</vt:lpstr>
      <vt:lpstr>Diagrama de proceso</vt:lpstr>
      <vt:lpstr>Programa mantencion </vt:lpstr>
      <vt:lpstr>Validacion 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Víctor Caquilpan</dc:creator>
  <cp:keywords/>
  <dc:description/>
  <cp:lastModifiedBy>Elizabeth Salinas</cp:lastModifiedBy>
  <cp:revision/>
  <dcterms:created xsi:type="dcterms:W3CDTF">2021-05-25T13:38:56Z</dcterms:created>
  <dcterms:modified xsi:type="dcterms:W3CDTF">2023-01-30T12:31:15Z</dcterms:modified>
  <cp:category/>
  <cp:contentStatus/>
</cp:coreProperties>
</file>